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补贴" sheetId="7" r:id="rId1"/>
    <sheet name="Sheet1" sheetId="6" r:id="rId2"/>
  </sheets>
  <definedNames>
    <definedName name="_xlnm._FilterDatabase" localSheetId="0" hidden="1">补贴!$A$2:$L$107</definedName>
    <definedName name="_xlnm.Print_Titles" localSheetId="0">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<sst xmlns="http://schemas.openxmlformats.org/spreadsheetml/2006/main" count="615" uniqueCount="317">
  <si>
    <t>中站区2023年8月-2024年7月就业见习补贴汇总表</t>
  </si>
  <si>
    <t>序号</t>
  </si>
  <si>
    <t>见习单位</t>
  </si>
  <si>
    <t>姓名</t>
  </si>
  <si>
    <t>性别</t>
  </si>
  <si>
    <t>身份证号</t>
  </si>
  <si>
    <t>协议起止时间</t>
  </si>
  <si>
    <t>补贴月数（个）</t>
  </si>
  <si>
    <t>2023.8-2023.12补贴标准
(元/月)</t>
  </si>
  <si>
    <t>2024.1-2024.7补贴标准
(元/月)</t>
  </si>
  <si>
    <t>补贴资金（元）</t>
  </si>
  <si>
    <t>单位合计（元）</t>
  </si>
  <si>
    <t>焦作市中站区冯封街道办事处党政综合便民服务中心</t>
  </si>
  <si>
    <t>韩婷婷</t>
  </si>
  <si>
    <t>女</t>
  </si>
  <si>
    <t>410803********0045</t>
  </si>
  <si>
    <t>2023.8-2024.7</t>
  </si>
  <si>
    <t>张慧瑾</t>
  </si>
  <si>
    <t>410803********0043</t>
  </si>
  <si>
    <t>王昊然</t>
  </si>
  <si>
    <t>410802********0027</t>
  </si>
  <si>
    <t>靳依雯</t>
  </si>
  <si>
    <t>410803********0041</t>
  </si>
  <si>
    <t>聂文慧</t>
  </si>
  <si>
    <t>410881********6029</t>
  </si>
  <si>
    <t>焦作市中站区王封街道办事处综合行政执法大队</t>
  </si>
  <si>
    <t>赵梓玥</t>
  </si>
  <si>
    <t>410803********0020</t>
  </si>
  <si>
    <t>韩玉凤</t>
  </si>
  <si>
    <t>焦作市中站区李封街道办事处综合行政执法大队</t>
  </si>
  <si>
    <t>张宇豪</t>
  </si>
  <si>
    <t>男</t>
  </si>
  <si>
    <t>410811********001X</t>
  </si>
  <si>
    <t>许馨文</t>
  </si>
  <si>
    <t>410803********0023</t>
  </si>
  <si>
    <t>刘鑫</t>
  </si>
  <si>
    <t>410822********5515</t>
  </si>
  <si>
    <t>焦作市中站区朱村街道办事处综合行政执法大队</t>
  </si>
  <si>
    <t>孙梦</t>
  </si>
  <si>
    <t>410811********0068</t>
  </si>
  <si>
    <t>朱怡静</t>
  </si>
  <si>
    <t>410802********0064</t>
  </si>
  <si>
    <t>郭旭</t>
  </si>
  <si>
    <t>410803********002X</t>
  </si>
  <si>
    <t>2023.8-2023.10</t>
  </si>
  <si>
    <t>李文霄</t>
  </si>
  <si>
    <t>410823********0282</t>
  </si>
  <si>
    <t>曹菲</t>
  </si>
  <si>
    <t>410803********0061</t>
  </si>
  <si>
    <t>焦作市中站区龙洞街道办事处党政综合便民服务中心</t>
  </si>
  <si>
    <t>常宇</t>
  </si>
  <si>
    <t>410803********0066</t>
  </si>
  <si>
    <t>卢雨瑶</t>
  </si>
  <si>
    <t>410803********0027</t>
  </si>
  <si>
    <t>王菲</t>
  </si>
  <si>
    <t>410803********0024</t>
  </si>
  <si>
    <t>王远征</t>
  </si>
  <si>
    <t>莲贞秀</t>
  </si>
  <si>
    <t>焦作市中站区许衡街道办事处党政综合便民服务中心</t>
  </si>
  <si>
    <t>许思音</t>
  </si>
  <si>
    <t>靳玉杰</t>
  </si>
  <si>
    <t>和相红</t>
  </si>
  <si>
    <t>410822********5525</t>
  </si>
  <si>
    <t>许梦琪</t>
  </si>
  <si>
    <t>410803********0060</t>
  </si>
  <si>
    <t>吕博文</t>
  </si>
  <si>
    <t>410804********0017</t>
  </si>
  <si>
    <t>刘曦苇</t>
  </si>
  <si>
    <t>410811********0082</t>
  </si>
  <si>
    <t>林坤</t>
  </si>
  <si>
    <t>410811********0075</t>
  </si>
  <si>
    <t>许珂</t>
  </si>
  <si>
    <t>马雪祺</t>
  </si>
  <si>
    <t>410802********0080</t>
  </si>
  <si>
    <t>焦作市中站区月山街道办事处党政综合便民服务中心</t>
  </si>
  <si>
    <t>张梦柯</t>
  </si>
  <si>
    <t>410822********0029</t>
  </si>
  <si>
    <t>焦作市中站区府城街道办事处党政综合便民服务中心</t>
  </si>
  <si>
    <t>程远航</t>
  </si>
  <si>
    <t>410803********0054</t>
  </si>
  <si>
    <t>秦梦杰</t>
  </si>
  <si>
    <t>410803********0025</t>
  </si>
  <si>
    <t>秦兰婷</t>
  </si>
  <si>
    <t>王芝润</t>
  </si>
  <si>
    <t>张怀河</t>
  </si>
  <si>
    <t>410803********0073</t>
  </si>
  <si>
    <t>焦作市中站区社会保险中心</t>
  </si>
  <si>
    <t>孙毅</t>
  </si>
  <si>
    <t>410803********0018</t>
  </si>
  <si>
    <t>李峤</t>
  </si>
  <si>
    <t>410825********5035</t>
  </si>
  <si>
    <t>焦作市中站区应急管理综合行政执法大队</t>
  </si>
  <si>
    <t>宋文静</t>
  </si>
  <si>
    <t>410823********0247</t>
  </si>
  <si>
    <t>赵明</t>
  </si>
  <si>
    <t>410803********0129</t>
  </si>
  <si>
    <t>黄昕</t>
  </si>
  <si>
    <t>410804********0067</t>
  </si>
  <si>
    <t>艾雪莹</t>
  </si>
  <si>
    <t>410803********0069</t>
  </si>
  <si>
    <t>焦作市中站区经济社会调查队</t>
  </si>
  <si>
    <t>许庆成</t>
  </si>
  <si>
    <t>410803********0050</t>
  </si>
  <si>
    <t>石巧玲</t>
  </si>
  <si>
    <t>410521********8026</t>
  </si>
  <si>
    <t>许子毅</t>
  </si>
  <si>
    <t>410803********0039</t>
  </si>
  <si>
    <t>王全文</t>
  </si>
  <si>
    <t>410803********0011</t>
  </si>
  <si>
    <t>焦作市中站区公路事业发展中心</t>
  </si>
  <si>
    <t>周殊宇</t>
  </si>
  <si>
    <t>410802********0081</t>
  </si>
  <si>
    <t>焦作市中站区财政综合服务中心</t>
  </si>
  <si>
    <t>许嘉欣</t>
  </si>
  <si>
    <t>孙悦</t>
  </si>
  <si>
    <t>410802********0089</t>
  </si>
  <si>
    <t>宋怡涵</t>
  </si>
  <si>
    <t>410803********0108</t>
  </si>
  <si>
    <t>焦作市中站区法律援助中心</t>
  </si>
  <si>
    <t>贺岭</t>
  </si>
  <si>
    <t>410802********0028</t>
  </si>
  <si>
    <t>赵淑慧</t>
  </si>
  <si>
    <t>410821********0105</t>
  </si>
  <si>
    <t>2023.8-2024.1</t>
  </si>
  <si>
    <t>赵金海</t>
  </si>
  <si>
    <t>410803********0030</t>
  </si>
  <si>
    <t>2023.8-2023.12</t>
  </si>
  <si>
    <t>焦作市中站区群众接待中心</t>
  </si>
  <si>
    <t>张峻豪</t>
  </si>
  <si>
    <t>410803********0035</t>
  </si>
  <si>
    <t>郭梦姣</t>
  </si>
  <si>
    <t>410803********0103</t>
  </si>
  <si>
    <t>焦作市中站区优化营商环境服务中心</t>
  </si>
  <si>
    <t>许梦洁</t>
  </si>
  <si>
    <t>410803********0026</t>
  </si>
  <si>
    <t>秦宇欣</t>
  </si>
  <si>
    <t>410811********0087</t>
  </si>
  <si>
    <t>焦作市中站区城乡建设服务中心</t>
  </si>
  <si>
    <t>陈茜红</t>
  </si>
  <si>
    <t>410803********0087</t>
  </si>
  <si>
    <t>郭鸽</t>
  </si>
  <si>
    <t>410803********0044</t>
  </si>
  <si>
    <t>范延哲</t>
  </si>
  <si>
    <t>焦作市中站区文化馆</t>
  </si>
  <si>
    <t>许雪菲</t>
  </si>
  <si>
    <t>李雨莹</t>
  </si>
  <si>
    <t>焦作市中站区人民医院</t>
  </si>
  <si>
    <t>秦鑫月</t>
  </si>
  <si>
    <t>410804********0106</t>
  </si>
  <si>
    <t>王媛媛</t>
  </si>
  <si>
    <t>410803********0042</t>
  </si>
  <si>
    <t>成冰焱</t>
  </si>
  <si>
    <t>410822********4024</t>
  </si>
  <si>
    <t>许梦婷</t>
  </si>
  <si>
    <t>杨澜</t>
  </si>
  <si>
    <t>贺晴</t>
  </si>
  <si>
    <t>410803********0065</t>
  </si>
  <si>
    <t>陈明红</t>
  </si>
  <si>
    <t>410803********0086</t>
  </si>
  <si>
    <t>张梦瑶</t>
  </si>
  <si>
    <t>410803********0080</t>
  </si>
  <si>
    <t>李梦瑶</t>
  </si>
  <si>
    <t>410725********2041</t>
  </si>
  <si>
    <t>付梦然</t>
  </si>
  <si>
    <t>焦作市中站区疾病预防控制中心</t>
  </si>
  <si>
    <t>韦浩文</t>
  </si>
  <si>
    <t>司颖</t>
  </si>
  <si>
    <t>韩萌婕</t>
  </si>
  <si>
    <t>410803********0049</t>
  </si>
  <si>
    <t>焦作市中站区李封社区卫生服务中心</t>
  </si>
  <si>
    <t>朱紫悦</t>
  </si>
  <si>
    <t>焦作市中站区科技服务中心</t>
  </si>
  <si>
    <t>杨浩泽</t>
  </si>
  <si>
    <t>410882********8537</t>
  </si>
  <si>
    <t>张巧双</t>
  </si>
  <si>
    <t>410803********0104</t>
  </si>
  <si>
    <t>焦作市中站区人大机关服务中心</t>
  </si>
  <si>
    <t>张蓝兮</t>
  </si>
  <si>
    <t>410804********0048</t>
  </si>
  <si>
    <t>冯软玲</t>
  </si>
  <si>
    <t>410803********0100</t>
  </si>
  <si>
    <t>贾文轩</t>
  </si>
  <si>
    <t>410803********0089</t>
  </si>
  <si>
    <t>中国共产主义青年团焦作市中站区委员会</t>
  </si>
  <si>
    <t>王露洁</t>
  </si>
  <si>
    <t>王瑶</t>
  </si>
  <si>
    <t>410803********0048</t>
  </si>
  <si>
    <t>焦作市中站区农业综合行政执法大队</t>
  </si>
  <si>
    <t>张效玮</t>
  </si>
  <si>
    <t>410803********0010</t>
  </si>
  <si>
    <t>毛润涛</t>
  </si>
  <si>
    <t>张栋凯</t>
  </si>
  <si>
    <t>410803********0051</t>
  </si>
  <si>
    <t>焦作市中站区互联网应急指挥中心</t>
  </si>
  <si>
    <t>程鑫炎</t>
  </si>
  <si>
    <t>410811********0111</t>
  </si>
  <si>
    <t>焦作市中站区人民检察院机关后勤服务中心</t>
  </si>
  <si>
    <t>刘梦园</t>
  </si>
  <si>
    <t>410803********006X</t>
  </si>
  <si>
    <t>焦作市中站区信访举报接待中心</t>
  </si>
  <si>
    <t>秦畅远</t>
  </si>
  <si>
    <t>410521********3019</t>
  </si>
  <si>
    <t>焦作市中站区政协机关服务中心</t>
  </si>
  <si>
    <t>郑轲妍</t>
  </si>
  <si>
    <t>410822********2028</t>
  </si>
  <si>
    <t>侯雅琪</t>
  </si>
  <si>
    <t>许庆杰</t>
  </si>
  <si>
    <t>410803********0071</t>
  </si>
  <si>
    <t>河南中安征信建筑科技有限公司</t>
  </si>
  <si>
    <t>袁微</t>
  </si>
  <si>
    <t>411524********5621</t>
  </si>
  <si>
    <t>焦作市中站区鹏飞教育培训中心
19103916882</t>
  </si>
  <si>
    <t>王孟宁</t>
  </si>
  <si>
    <t>410883********1541</t>
  </si>
  <si>
    <t>2023.8-2024.2</t>
  </si>
  <si>
    <t>王丹妮</t>
  </si>
  <si>
    <t>410822********0028</t>
  </si>
  <si>
    <t>许玉琦</t>
  </si>
  <si>
    <t>焦作市中站区快乐启萌幼儿园  13673916956</t>
  </si>
  <si>
    <t>王鑫豪</t>
  </si>
  <si>
    <t>410725********6315</t>
  </si>
  <si>
    <t>张雯</t>
  </si>
  <si>
    <t>410724********1048</t>
  </si>
  <si>
    <t>葛璇怡</t>
  </si>
  <si>
    <t>410822********8961</t>
  </si>
  <si>
    <t>毋依依</t>
  </si>
  <si>
    <t xml:space="preserve">焦作市名晟软件开发有限公司 </t>
  </si>
  <si>
    <t>孙静文</t>
  </si>
  <si>
    <t>410803********0047</t>
  </si>
  <si>
    <t xml:space="preserve">焦作中站康泰医院 </t>
  </si>
  <si>
    <t>张灿灿</t>
  </si>
  <si>
    <t>410802********0065</t>
  </si>
  <si>
    <t>河南翊腾人力资源服务有限公司</t>
  </si>
  <si>
    <t>刘梦凡</t>
  </si>
  <si>
    <t>410802********0061</t>
  </si>
  <si>
    <t>焦作市中站区童励文化中心
18336850405</t>
  </si>
  <si>
    <t>许曼</t>
  </si>
  <si>
    <t>魏祁</t>
  </si>
  <si>
    <t>410802********0084</t>
  </si>
  <si>
    <t>合计</t>
  </si>
  <si>
    <t>张敏</t>
  </si>
  <si>
    <t>刘梦齐</t>
  </si>
  <si>
    <t>常瀛文</t>
  </si>
  <si>
    <t>王钟瑞</t>
  </si>
  <si>
    <t>张佳华</t>
  </si>
  <si>
    <t>赵雪晨</t>
  </si>
  <si>
    <t>张萌</t>
  </si>
  <si>
    <t>张明杰</t>
  </si>
  <si>
    <t>靳雨洁</t>
  </si>
  <si>
    <t>赵薇</t>
  </si>
  <si>
    <t>张纯</t>
  </si>
  <si>
    <t>杨明杰</t>
  </si>
  <si>
    <t>韩梦薇</t>
  </si>
  <si>
    <t>王文彬</t>
  </si>
  <si>
    <t>孙珂</t>
  </si>
  <si>
    <t>李大祺</t>
  </si>
  <si>
    <t>张欣</t>
  </si>
  <si>
    <t>许慕雪</t>
  </si>
  <si>
    <t>裴一苗</t>
  </si>
  <si>
    <t>康熙</t>
  </si>
  <si>
    <t>王文汾</t>
  </si>
  <si>
    <t>王薇薇</t>
  </si>
  <si>
    <t>王芬</t>
  </si>
  <si>
    <t>宋泽锋</t>
  </si>
  <si>
    <t>张嘉旎</t>
  </si>
  <si>
    <t>宋向婷</t>
  </si>
  <si>
    <t>郝琳</t>
  </si>
  <si>
    <t>胡嘉敏</t>
  </si>
  <si>
    <t>李嘉琦</t>
  </si>
  <si>
    <t>周颖</t>
  </si>
  <si>
    <t>毋书豪</t>
  </si>
  <si>
    <t>韩雨林</t>
  </si>
  <si>
    <t>汪洁</t>
  </si>
  <si>
    <t>毋甜甜</t>
  </si>
  <si>
    <t>侯志燕</t>
  </si>
  <si>
    <t>张梦坤</t>
  </si>
  <si>
    <t>陈轩</t>
  </si>
  <si>
    <t>张敬云</t>
  </si>
  <si>
    <t>王康</t>
  </si>
  <si>
    <t>梁正天</t>
  </si>
  <si>
    <t>王振宇</t>
  </si>
  <si>
    <t>吴婷婷</t>
  </si>
  <si>
    <t>冯高晴</t>
  </si>
  <si>
    <t>张涵星</t>
  </si>
  <si>
    <t>李存仁</t>
  </si>
  <si>
    <t>贾玉琦</t>
  </si>
  <si>
    <t>毋光华</t>
  </si>
  <si>
    <t>张梦萍</t>
  </si>
  <si>
    <t>冯文杰</t>
  </si>
  <si>
    <t>梅英琪</t>
  </si>
  <si>
    <t>王晓钰</t>
  </si>
  <si>
    <t>陈宇航</t>
  </si>
  <si>
    <t>臧文艺</t>
  </si>
  <si>
    <t>杨雪芳</t>
  </si>
  <si>
    <t>李坤</t>
  </si>
  <si>
    <t>许钟洁</t>
  </si>
  <si>
    <t>张嘉麒</t>
  </si>
  <si>
    <t>祁博文</t>
  </si>
  <si>
    <t>刘佳音</t>
  </si>
  <si>
    <t>王秀华</t>
  </si>
  <si>
    <t>韩俊杰</t>
  </si>
  <si>
    <t>王艺惠</t>
  </si>
  <si>
    <t>郭慧敏</t>
  </si>
  <si>
    <t>贺双艳</t>
  </si>
  <si>
    <t>张月辉</t>
  </si>
  <si>
    <t>陈淑洁</t>
  </si>
  <si>
    <t>王远航</t>
  </si>
  <si>
    <t>程雨婷</t>
  </si>
  <si>
    <t>李雯</t>
  </si>
  <si>
    <t>苏瑞</t>
  </si>
  <si>
    <t>郑子怡</t>
  </si>
  <si>
    <t>赵梓彤</t>
  </si>
  <si>
    <t>崔逸宁</t>
  </si>
  <si>
    <t>孙梦茹</t>
  </si>
  <si>
    <t xml:space="preserve">王文彬	</t>
  </si>
  <si>
    <t>田宇欢</t>
  </si>
  <si>
    <t>王玉堃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</si>
</sst>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tabSelected="1" workbookViewId="0">
      <selection activeCell="N113" sqref="N113"/>
    </sheetView>
  </sheetViews>
  <sheetFormatPr defaultColWidth="8.725" defaultRowHeight="13.5"/>
  <cols>
    <col min="1" max="1" width="3.25" style="7" customWidth="1"/>
    <col min="2" max="2" width="13.5" style="7" customWidth="1"/>
    <col min="3" max="3" width="4.63333333333333" style="7" customWidth="1"/>
    <col min="4" max="4" width="7" style="7" customWidth="1"/>
    <col min="5" max="5" width="3.36666666666667" style="7" customWidth="1"/>
    <col min="6" max="6" width="16.125" style="7" customWidth="1"/>
    <col min="7" max="7" width="11.625" style="7" customWidth="1"/>
    <col min="8" max="8" width="6" style="7" customWidth="1"/>
    <col min="9" max="9" width="7" style="7" customWidth="1"/>
    <col min="10" max="10" width="6" style="7" customWidth="1"/>
    <col min="11" max="11" width="6.75" style="7" customWidth="1"/>
    <col min="12" max="13" width="7.75" style="7" customWidth="1"/>
    <col min="14" max="14" width="28.5" style="7" customWidth="1"/>
    <col min="15" max="16384" width="8.725" style="7"/>
  </cols>
  <sheetData>
    <row r="1" ht="30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72" customHeight="1" spans="1:13">
      <c r="A2" s="9" t="s">
        <v>1</v>
      </c>
      <c r="B2" s="9" t="s">
        <v>2</v>
      </c>
      <c r="C2" s="9" t="s">
        <v>1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7</v>
      </c>
      <c r="K2" s="9" t="s">
        <v>9</v>
      </c>
      <c r="L2" s="16" t="s">
        <v>10</v>
      </c>
      <c r="M2" s="17" t="s">
        <v>11</v>
      </c>
    </row>
    <row r="3" ht="20" customHeight="1" spans="1:13">
      <c r="A3" s="10">
        <v>1</v>
      </c>
      <c r="B3" s="10" t="s">
        <v>12</v>
      </c>
      <c r="C3" s="10">
        <v>1</v>
      </c>
      <c r="D3" s="10" t="s">
        <v>13</v>
      </c>
      <c r="E3" s="10" t="s">
        <v>14</v>
      </c>
      <c r="F3" s="10" t="s">
        <v>15</v>
      </c>
      <c r="G3" s="11" t="s">
        <v>16</v>
      </c>
      <c r="H3" s="10">
        <v>5</v>
      </c>
      <c r="I3" s="10">
        <v>1400</v>
      </c>
      <c r="J3" s="10">
        <v>6</v>
      </c>
      <c r="K3" s="10">
        <v>1470</v>
      </c>
      <c r="L3" s="10">
        <f t="shared" ref="L3:L66" si="0">H3*I3+J3*K3</f>
        <v>15820</v>
      </c>
      <c r="M3" s="18">
        <f>SUM(L3:L7)</f>
        <v>83510</v>
      </c>
    </row>
    <row r="4" ht="20" customHeight="1" spans="1:13">
      <c r="A4" s="10"/>
      <c r="B4" s="10"/>
      <c r="C4" s="10">
        <v>2</v>
      </c>
      <c r="D4" s="10" t="s">
        <v>17</v>
      </c>
      <c r="E4" s="10" t="s">
        <v>14</v>
      </c>
      <c r="F4" s="10" t="s">
        <v>18</v>
      </c>
      <c r="G4" s="11" t="s">
        <v>16</v>
      </c>
      <c r="H4" s="10">
        <v>5</v>
      </c>
      <c r="I4" s="10">
        <v>1400</v>
      </c>
      <c r="J4" s="10">
        <v>7</v>
      </c>
      <c r="K4" s="10">
        <v>1470</v>
      </c>
      <c r="L4" s="10">
        <f t="shared" si="0"/>
        <v>17290</v>
      </c>
      <c r="M4" s="19"/>
    </row>
    <row r="5" ht="20" customHeight="1" spans="1:13">
      <c r="A5" s="10"/>
      <c r="B5" s="10"/>
      <c r="C5" s="10">
        <v>3</v>
      </c>
      <c r="D5" s="12" t="s">
        <v>19</v>
      </c>
      <c r="E5" s="10" t="s">
        <v>14</v>
      </c>
      <c r="F5" s="10" t="s">
        <v>20</v>
      </c>
      <c r="G5" s="11" t="s">
        <v>16</v>
      </c>
      <c r="H5" s="10">
        <v>5</v>
      </c>
      <c r="I5" s="10">
        <v>1400</v>
      </c>
      <c r="J5" s="10">
        <v>6</v>
      </c>
      <c r="K5" s="10">
        <v>1470</v>
      </c>
      <c r="L5" s="10">
        <f t="shared" si="0"/>
        <v>15820</v>
      </c>
      <c r="M5" s="19"/>
    </row>
    <row r="6" ht="20" customHeight="1" spans="1:13">
      <c r="A6" s="10"/>
      <c r="B6" s="10"/>
      <c r="C6" s="10">
        <v>4</v>
      </c>
      <c r="D6" s="13" t="s">
        <v>21</v>
      </c>
      <c r="E6" s="13" t="s">
        <v>14</v>
      </c>
      <c r="F6" s="13" t="s">
        <v>22</v>
      </c>
      <c r="G6" s="11" t="s">
        <v>16</v>
      </c>
      <c r="H6" s="10">
        <v>5</v>
      </c>
      <c r="I6" s="10">
        <v>1400</v>
      </c>
      <c r="J6" s="10">
        <v>7</v>
      </c>
      <c r="K6" s="10">
        <v>1470</v>
      </c>
      <c r="L6" s="10">
        <f t="shared" si="0"/>
        <v>17290</v>
      </c>
      <c r="M6" s="19"/>
    </row>
    <row r="7" ht="20" customHeight="1" spans="1:13">
      <c r="A7" s="10"/>
      <c r="B7" s="10"/>
      <c r="C7" s="10">
        <v>5</v>
      </c>
      <c r="D7" s="10" t="s">
        <v>23</v>
      </c>
      <c r="E7" s="10" t="s">
        <v>14</v>
      </c>
      <c r="F7" s="10" t="s">
        <v>24</v>
      </c>
      <c r="G7" s="11" t="s">
        <v>16</v>
      </c>
      <c r="H7" s="10">
        <v>5</v>
      </c>
      <c r="I7" s="10">
        <v>1400</v>
      </c>
      <c r="J7" s="10">
        <v>7</v>
      </c>
      <c r="K7" s="10">
        <v>1470</v>
      </c>
      <c r="L7" s="10">
        <f t="shared" si="0"/>
        <v>17290</v>
      </c>
      <c r="M7" s="20"/>
    </row>
    <row r="8" ht="20" customHeight="1" spans="1:13">
      <c r="A8" s="10">
        <v>2</v>
      </c>
      <c r="B8" s="10" t="s">
        <v>25</v>
      </c>
      <c r="C8" s="10">
        <v>6</v>
      </c>
      <c r="D8" s="14" t="s">
        <v>26</v>
      </c>
      <c r="E8" s="13" t="s">
        <v>14</v>
      </c>
      <c r="F8" s="13" t="s">
        <v>27</v>
      </c>
      <c r="G8" s="11" t="s">
        <v>16</v>
      </c>
      <c r="H8" s="10">
        <v>5</v>
      </c>
      <c r="I8" s="10">
        <v>1400</v>
      </c>
      <c r="J8" s="10">
        <v>7</v>
      </c>
      <c r="K8" s="10">
        <v>1470</v>
      </c>
      <c r="L8" s="10">
        <f t="shared" si="0"/>
        <v>17290</v>
      </c>
      <c r="M8" s="18">
        <f>SUM(L8:L9)</f>
        <v>34580</v>
      </c>
    </row>
    <row r="9" ht="20" customHeight="1" spans="1:13">
      <c r="A9" s="10"/>
      <c r="B9" s="10"/>
      <c r="C9" s="10">
        <v>7</v>
      </c>
      <c r="D9" s="13" t="s">
        <v>28</v>
      </c>
      <c r="E9" s="13" t="s">
        <v>14</v>
      </c>
      <c r="F9" s="13" t="s">
        <v>27</v>
      </c>
      <c r="G9" s="11" t="s">
        <v>16</v>
      </c>
      <c r="H9" s="10">
        <v>5</v>
      </c>
      <c r="I9" s="10">
        <v>1400</v>
      </c>
      <c r="J9" s="10">
        <v>7</v>
      </c>
      <c r="K9" s="10">
        <v>1470</v>
      </c>
      <c r="L9" s="10">
        <f t="shared" si="0"/>
        <v>17290</v>
      </c>
      <c r="M9" s="20"/>
    </row>
    <row r="10" ht="20" customHeight="1" spans="1:13">
      <c r="A10" s="10">
        <v>3</v>
      </c>
      <c r="B10" s="10" t="s">
        <v>29</v>
      </c>
      <c r="C10" s="10">
        <v>8</v>
      </c>
      <c r="D10" s="14" t="s">
        <v>30</v>
      </c>
      <c r="E10" s="13" t="s">
        <v>31</v>
      </c>
      <c r="F10" s="13" t="s">
        <v>32</v>
      </c>
      <c r="G10" s="11" t="s">
        <v>16</v>
      </c>
      <c r="H10" s="10">
        <v>5</v>
      </c>
      <c r="I10" s="10">
        <v>1400</v>
      </c>
      <c r="J10" s="10">
        <v>7</v>
      </c>
      <c r="K10" s="10">
        <v>1470</v>
      </c>
      <c r="L10" s="10">
        <f t="shared" si="0"/>
        <v>17290</v>
      </c>
      <c r="M10" s="18">
        <f>SUM(L10:L12)</f>
        <v>51870</v>
      </c>
    </row>
    <row r="11" ht="20" customHeight="1" spans="1:13">
      <c r="A11" s="10"/>
      <c r="B11" s="10"/>
      <c r="C11" s="10">
        <v>9</v>
      </c>
      <c r="D11" s="14" t="s">
        <v>33</v>
      </c>
      <c r="E11" s="13" t="s">
        <v>14</v>
      </c>
      <c r="F11" s="13" t="s">
        <v>34</v>
      </c>
      <c r="G11" s="11" t="s">
        <v>16</v>
      </c>
      <c r="H11" s="10">
        <v>5</v>
      </c>
      <c r="I11" s="10">
        <v>1400</v>
      </c>
      <c r="J11" s="10">
        <v>7</v>
      </c>
      <c r="K11" s="10">
        <v>1470</v>
      </c>
      <c r="L11" s="10">
        <f t="shared" si="0"/>
        <v>17290</v>
      </c>
      <c r="M11" s="19"/>
    </row>
    <row r="12" ht="20" customHeight="1" spans="1:13">
      <c r="A12" s="10"/>
      <c r="B12" s="10"/>
      <c r="C12" s="10">
        <v>10</v>
      </c>
      <c r="D12" s="13" t="s">
        <v>35</v>
      </c>
      <c r="E12" s="13" t="s">
        <v>31</v>
      </c>
      <c r="F12" s="13" t="s">
        <v>36</v>
      </c>
      <c r="G12" s="11" t="s">
        <v>16</v>
      </c>
      <c r="H12" s="10">
        <v>5</v>
      </c>
      <c r="I12" s="10">
        <v>1400</v>
      </c>
      <c r="J12" s="10">
        <v>7</v>
      </c>
      <c r="K12" s="10">
        <v>1470</v>
      </c>
      <c r="L12" s="10">
        <f t="shared" si="0"/>
        <v>17290</v>
      </c>
      <c r="M12" s="20"/>
    </row>
    <row r="13" ht="20" customHeight="1" spans="1:13">
      <c r="A13" s="10">
        <v>4</v>
      </c>
      <c r="B13" s="10" t="s">
        <v>37</v>
      </c>
      <c r="C13" s="10">
        <v>11</v>
      </c>
      <c r="D13" s="13" t="s">
        <v>38</v>
      </c>
      <c r="E13" s="13" t="s">
        <v>14</v>
      </c>
      <c r="F13" s="13" t="s">
        <v>39</v>
      </c>
      <c r="G13" s="11" t="s">
        <v>16</v>
      </c>
      <c r="H13" s="10">
        <v>5</v>
      </c>
      <c r="I13" s="10">
        <v>1400</v>
      </c>
      <c r="J13" s="10">
        <v>7</v>
      </c>
      <c r="K13" s="10">
        <v>1470</v>
      </c>
      <c r="L13" s="10">
        <f t="shared" si="0"/>
        <v>17290</v>
      </c>
      <c r="M13" s="18">
        <f>SUM(L13:L17)</f>
        <v>73360</v>
      </c>
    </row>
    <row r="14" ht="20" customHeight="1" spans="1:13">
      <c r="A14" s="10"/>
      <c r="B14" s="10"/>
      <c r="C14" s="10">
        <v>12</v>
      </c>
      <c r="D14" s="12" t="s">
        <v>40</v>
      </c>
      <c r="E14" s="10" t="s">
        <v>14</v>
      </c>
      <c r="F14" s="10" t="s">
        <v>41</v>
      </c>
      <c r="G14" s="11" t="s">
        <v>16</v>
      </c>
      <c r="H14" s="10">
        <v>5</v>
      </c>
      <c r="I14" s="10">
        <v>1400</v>
      </c>
      <c r="J14" s="10">
        <v>7</v>
      </c>
      <c r="K14" s="10">
        <v>1470</v>
      </c>
      <c r="L14" s="10">
        <f t="shared" si="0"/>
        <v>17290</v>
      </c>
      <c r="M14" s="19"/>
    </row>
    <row r="15" ht="20" customHeight="1" spans="1:13">
      <c r="A15" s="10"/>
      <c r="B15" s="10"/>
      <c r="C15" s="10">
        <v>13</v>
      </c>
      <c r="D15" s="12" t="s">
        <v>42</v>
      </c>
      <c r="E15" s="10" t="s">
        <v>14</v>
      </c>
      <c r="F15" s="10" t="s">
        <v>43</v>
      </c>
      <c r="G15" s="11" t="s">
        <v>44</v>
      </c>
      <c r="H15" s="10">
        <v>3</v>
      </c>
      <c r="I15" s="10">
        <v>1400</v>
      </c>
      <c r="J15" s="10">
        <v>0</v>
      </c>
      <c r="K15" s="10">
        <v>1470</v>
      </c>
      <c r="L15" s="10">
        <f t="shared" si="0"/>
        <v>4200</v>
      </c>
      <c r="M15" s="19"/>
    </row>
    <row r="16" ht="20" customHeight="1" spans="1:13">
      <c r="A16" s="10"/>
      <c r="B16" s="10"/>
      <c r="C16" s="10">
        <v>14</v>
      </c>
      <c r="D16" s="12" t="s">
        <v>45</v>
      </c>
      <c r="E16" s="10" t="s">
        <v>14</v>
      </c>
      <c r="F16" s="10" t="s">
        <v>46</v>
      </c>
      <c r="G16" s="11" t="s">
        <v>16</v>
      </c>
      <c r="H16" s="10">
        <v>5</v>
      </c>
      <c r="I16" s="10">
        <v>1400</v>
      </c>
      <c r="J16" s="10">
        <v>7</v>
      </c>
      <c r="K16" s="10">
        <v>1470</v>
      </c>
      <c r="L16" s="10">
        <f t="shared" si="0"/>
        <v>17290</v>
      </c>
      <c r="M16" s="19"/>
    </row>
    <row r="17" ht="20" customHeight="1" spans="1:13">
      <c r="A17" s="10"/>
      <c r="B17" s="10"/>
      <c r="C17" s="10">
        <v>15</v>
      </c>
      <c r="D17" s="12" t="s">
        <v>47</v>
      </c>
      <c r="E17" s="10" t="s">
        <v>14</v>
      </c>
      <c r="F17" s="10" t="s">
        <v>48</v>
      </c>
      <c r="G17" s="11" t="s">
        <v>16</v>
      </c>
      <c r="H17" s="10">
        <v>5</v>
      </c>
      <c r="I17" s="10">
        <v>1400</v>
      </c>
      <c r="J17" s="10">
        <v>7</v>
      </c>
      <c r="K17" s="10">
        <v>1470</v>
      </c>
      <c r="L17" s="10">
        <f t="shared" si="0"/>
        <v>17290</v>
      </c>
      <c r="M17" s="20"/>
    </row>
    <row r="18" ht="20" customHeight="1" spans="1:13">
      <c r="A18" s="10">
        <v>5</v>
      </c>
      <c r="B18" s="10" t="s">
        <v>49</v>
      </c>
      <c r="C18" s="10">
        <v>16</v>
      </c>
      <c r="D18" s="10" t="s">
        <v>50</v>
      </c>
      <c r="E18" s="10" t="s">
        <v>14</v>
      </c>
      <c r="F18" s="15" t="s">
        <v>51</v>
      </c>
      <c r="G18" s="11" t="s">
        <v>16</v>
      </c>
      <c r="H18" s="10">
        <v>5</v>
      </c>
      <c r="I18" s="10">
        <v>1400</v>
      </c>
      <c r="J18" s="10">
        <v>3</v>
      </c>
      <c r="K18" s="10">
        <v>1470</v>
      </c>
      <c r="L18" s="10">
        <f t="shared" si="0"/>
        <v>11410</v>
      </c>
      <c r="M18" s="18">
        <f>SUM(L18:L22)</f>
        <v>80570</v>
      </c>
    </row>
    <row r="19" ht="20" customHeight="1" spans="1:13">
      <c r="A19" s="10"/>
      <c r="B19" s="10"/>
      <c r="C19" s="10">
        <v>17</v>
      </c>
      <c r="D19" s="10" t="s">
        <v>52</v>
      </c>
      <c r="E19" s="10" t="s">
        <v>14</v>
      </c>
      <c r="F19" s="15" t="s">
        <v>53</v>
      </c>
      <c r="G19" s="11" t="s">
        <v>16</v>
      </c>
      <c r="H19" s="10">
        <v>5</v>
      </c>
      <c r="I19" s="10">
        <v>1400</v>
      </c>
      <c r="J19" s="10">
        <v>7</v>
      </c>
      <c r="K19" s="10">
        <v>1470</v>
      </c>
      <c r="L19" s="10">
        <f t="shared" si="0"/>
        <v>17290</v>
      </c>
      <c r="M19" s="19"/>
    </row>
    <row r="20" ht="20" customHeight="1" spans="1:13">
      <c r="A20" s="10"/>
      <c r="B20" s="10"/>
      <c r="C20" s="10">
        <v>18</v>
      </c>
      <c r="D20" s="10" t="s">
        <v>54</v>
      </c>
      <c r="E20" s="10" t="s">
        <v>14</v>
      </c>
      <c r="F20" s="15" t="s">
        <v>55</v>
      </c>
      <c r="G20" s="11" t="s">
        <v>16</v>
      </c>
      <c r="H20" s="10">
        <v>5</v>
      </c>
      <c r="I20" s="10">
        <v>1400</v>
      </c>
      <c r="J20" s="10">
        <v>7</v>
      </c>
      <c r="K20" s="10">
        <v>1470</v>
      </c>
      <c r="L20" s="10">
        <f t="shared" si="0"/>
        <v>17290</v>
      </c>
      <c r="M20" s="19"/>
    </row>
    <row r="21" ht="20" customHeight="1" spans="1:13">
      <c r="A21" s="10"/>
      <c r="B21" s="10"/>
      <c r="C21" s="10">
        <v>19</v>
      </c>
      <c r="D21" s="12" t="s">
        <v>56</v>
      </c>
      <c r="E21" s="10" t="s">
        <v>14</v>
      </c>
      <c r="F21" s="10" t="s">
        <v>55</v>
      </c>
      <c r="G21" s="11" t="s">
        <v>16</v>
      </c>
      <c r="H21" s="10">
        <v>5</v>
      </c>
      <c r="I21" s="10">
        <v>1400</v>
      </c>
      <c r="J21" s="10">
        <v>7</v>
      </c>
      <c r="K21" s="10">
        <v>1470</v>
      </c>
      <c r="L21" s="10">
        <f t="shared" si="0"/>
        <v>17290</v>
      </c>
      <c r="M21" s="19"/>
    </row>
    <row r="22" ht="20" customHeight="1" spans="1:13">
      <c r="A22" s="10"/>
      <c r="B22" s="10"/>
      <c r="C22" s="10">
        <v>20</v>
      </c>
      <c r="D22" s="12" t="s">
        <v>57</v>
      </c>
      <c r="E22" s="10" t="s">
        <v>14</v>
      </c>
      <c r="F22" s="10" t="s">
        <v>53</v>
      </c>
      <c r="G22" s="11" t="s">
        <v>16</v>
      </c>
      <c r="H22" s="10">
        <v>5</v>
      </c>
      <c r="I22" s="10">
        <v>1400</v>
      </c>
      <c r="J22" s="10">
        <v>7</v>
      </c>
      <c r="K22" s="10">
        <v>1470</v>
      </c>
      <c r="L22" s="10">
        <f t="shared" si="0"/>
        <v>17290</v>
      </c>
      <c r="M22" s="20"/>
    </row>
    <row r="23" ht="20" customHeight="1" spans="1:13">
      <c r="A23" s="10">
        <v>6</v>
      </c>
      <c r="B23" s="10" t="s">
        <v>58</v>
      </c>
      <c r="C23" s="10">
        <v>21</v>
      </c>
      <c r="D23" s="10" t="s">
        <v>59</v>
      </c>
      <c r="E23" s="10" t="s">
        <v>14</v>
      </c>
      <c r="F23" s="10" t="s">
        <v>15</v>
      </c>
      <c r="G23" s="11" t="s">
        <v>16</v>
      </c>
      <c r="H23" s="10">
        <v>5</v>
      </c>
      <c r="I23" s="10">
        <v>1400</v>
      </c>
      <c r="J23" s="10">
        <v>7</v>
      </c>
      <c r="K23" s="10">
        <v>1470</v>
      </c>
      <c r="L23" s="10">
        <f t="shared" si="0"/>
        <v>17290</v>
      </c>
      <c r="M23" s="18">
        <f>SUM(L23:L31)</f>
        <v>146790</v>
      </c>
    </row>
    <row r="24" ht="20" customHeight="1" spans="1:13">
      <c r="A24" s="10"/>
      <c r="B24" s="10"/>
      <c r="C24" s="10">
        <v>22</v>
      </c>
      <c r="D24" s="13" t="s">
        <v>60</v>
      </c>
      <c r="E24" s="13" t="s">
        <v>14</v>
      </c>
      <c r="F24" s="13" t="s">
        <v>34</v>
      </c>
      <c r="G24" s="11" t="s">
        <v>16</v>
      </c>
      <c r="H24" s="10">
        <v>5</v>
      </c>
      <c r="I24" s="10">
        <v>1400</v>
      </c>
      <c r="J24" s="10">
        <v>7</v>
      </c>
      <c r="K24" s="10">
        <v>1470</v>
      </c>
      <c r="L24" s="10">
        <f t="shared" si="0"/>
        <v>17290</v>
      </c>
      <c r="M24" s="19"/>
    </row>
    <row r="25" ht="20" customHeight="1" spans="1:13">
      <c r="A25" s="10"/>
      <c r="B25" s="10"/>
      <c r="C25" s="10">
        <v>23</v>
      </c>
      <c r="D25" s="10" t="s">
        <v>61</v>
      </c>
      <c r="E25" s="10" t="s">
        <v>14</v>
      </c>
      <c r="F25" s="10" t="s">
        <v>62</v>
      </c>
      <c r="G25" s="11" t="s">
        <v>16</v>
      </c>
      <c r="H25" s="10">
        <v>5</v>
      </c>
      <c r="I25" s="10">
        <v>1400</v>
      </c>
      <c r="J25" s="10">
        <v>7</v>
      </c>
      <c r="K25" s="10">
        <v>1470</v>
      </c>
      <c r="L25" s="10">
        <f t="shared" si="0"/>
        <v>17290</v>
      </c>
      <c r="M25" s="19"/>
    </row>
    <row r="26" ht="20" customHeight="1" spans="1:13">
      <c r="A26" s="10"/>
      <c r="B26" s="10"/>
      <c r="C26" s="10">
        <v>24</v>
      </c>
      <c r="D26" s="14" t="s">
        <v>63</v>
      </c>
      <c r="E26" s="13" t="s">
        <v>14</v>
      </c>
      <c r="F26" s="13" t="s">
        <v>64</v>
      </c>
      <c r="G26" s="11" t="s">
        <v>16</v>
      </c>
      <c r="H26" s="10">
        <v>5</v>
      </c>
      <c r="I26" s="10">
        <v>1400</v>
      </c>
      <c r="J26" s="10">
        <v>7</v>
      </c>
      <c r="K26" s="10">
        <v>1470</v>
      </c>
      <c r="L26" s="10">
        <f t="shared" si="0"/>
        <v>17290</v>
      </c>
      <c r="M26" s="19"/>
    </row>
    <row r="27" ht="20" customHeight="1" spans="1:13">
      <c r="A27" s="10"/>
      <c r="B27" s="10"/>
      <c r="C27" s="10">
        <v>25</v>
      </c>
      <c r="D27" s="14" t="s">
        <v>65</v>
      </c>
      <c r="E27" s="13" t="s">
        <v>31</v>
      </c>
      <c r="F27" s="13" t="s">
        <v>66</v>
      </c>
      <c r="G27" s="11" t="s">
        <v>16</v>
      </c>
      <c r="H27" s="10">
        <v>5</v>
      </c>
      <c r="I27" s="10">
        <v>1400</v>
      </c>
      <c r="J27" s="10">
        <v>7</v>
      </c>
      <c r="K27" s="10">
        <v>1470</v>
      </c>
      <c r="L27" s="10">
        <f t="shared" si="0"/>
        <v>17290</v>
      </c>
      <c r="M27" s="19"/>
    </row>
    <row r="28" ht="20" customHeight="1" spans="1:13">
      <c r="A28" s="10"/>
      <c r="B28" s="10"/>
      <c r="C28" s="10">
        <v>26</v>
      </c>
      <c r="D28" s="14" t="s">
        <v>67</v>
      </c>
      <c r="E28" s="13" t="s">
        <v>14</v>
      </c>
      <c r="F28" s="13" t="s">
        <v>68</v>
      </c>
      <c r="G28" s="11" t="s">
        <v>16</v>
      </c>
      <c r="H28" s="10">
        <v>5</v>
      </c>
      <c r="I28" s="10">
        <v>1400</v>
      </c>
      <c r="J28" s="10">
        <v>4</v>
      </c>
      <c r="K28" s="10">
        <v>1470</v>
      </c>
      <c r="L28" s="10">
        <f t="shared" si="0"/>
        <v>12880</v>
      </c>
      <c r="M28" s="19"/>
    </row>
    <row r="29" ht="20" customHeight="1" spans="1:13">
      <c r="A29" s="10"/>
      <c r="B29" s="10"/>
      <c r="C29" s="10">
        <v>27</v>
      </c>
      <c r="D29" s="14" t="s">
        <v>69</v>
      </c>
      <c r="E29" s="13" t="s">
        <v>31</v>
      </c>
      <c r="F29" s="13" t="s">
        <v>70</v>
      </c>
      <c r="G29" s="11" t="s">
        <v>16</v>
      </c>
      <c r="H29" s="10">
        <v>5</v>
      </c>
      <c r="I29" s="10">
        <v>1400</v>
      </c>
      <c r="J29" s="10">
        <v>7</v>
      </c>
      <c r="K29" s="10">
        <v>1470</v>
      </c>
      <c r="L29" s="10">
        <f t="shared" si="0"/>
        <v>17290</v>
      </c>
      <c r="M29" s="19"/>
    </row>
    <row r="30" ht="20" customHeight="1" spans="1:13">
      <c r="A30" s="10"/>
      <c r="B30" s="10"/>
      <c r="C30" s="10">
        <v>28</v>
      </c>
      <c r="D30" s="14" t="s">
        <v>71</v>
      </c>
      <c r="E30" s="13" t="s">
        <v>14</v>
      </c>
      <c r="F30" s="13" t="s">
        <v>34</v>
      </c>
      <c r="G30" s="11" t="s">
        <v>16</v>
      </c>
      <c r="H30" s="10">
        <v>5</v>
      </c>
      <c r="I30" s="10">
        <v>1400</v>
      </c>
      <c r="J30" s="10">
        <v>4</v>
      </c>
      <c r="K30" s="10">
        <v>1470</v>
      </c>
      <c r="L30" s="10">
        <f t="shared" si="0"/>
        <v>12880</v>
      </c>
      <c r="M30" s="19"/>
    </row>
    <row r="31" ht="20" customHeight="1" spans="1:13">
      <c r="A31" s="10"/>
      <c r="B31" s="10"/>
      <c r="C31" s="10">
        <v>29</v>
      </c>
      <c r="D31" s="14" t="s">
        <v>72</v>
      </c>
      <c r="E31" s="13" t="s">
        <v>14</v>
      </c>
      <c r="F31" s="13" t="s">
        <v>73</v>
      </c>
      <c r="G31" s="11" t="s">
        <v>16</v>
      </c>
      <c r="H31" s="10">
        <v>5</v>
      </c>
      <c r="I31" s="10">
        <v>1400</v>
      </c>
      <c r="J31" s="10">
        <v>7</v>
      </c>
      <c r="K31" s="10">
        <v>1470</v>
      </c>
      <c r="L31" s="10">
        <f t="shared" si="0"/>
        <v>17290</v>
      </c>
      <c r="M31" s="20"/>
    </row>
    <row r="32" ht="48" customHeight="1" spans="1:13">
      <c r="A32" s="10">
        <v>7</v>
      </c>
      <c r="B32" s="10" t="s">
        <v>74</v>
      </c>
      <c r="C32" s="10">
        <v>30</v>
      </c>
      <c r="D32" s="12" t="s">
        <v>75</v>
      </c>
      <c r="E32" s="10" t="s">
        <v>14</v>
      </c>
      <c r="F32" s="10" t="s">
        <v>76</v>
      </c>
      <c r="G32" s="11" t="s">
        <v>16</v>
      </c>
      <c r="H32" s="10">
        <v>5</v>
      </c>
      <c r="I32" s="10">
        <v>1400</v>
      </c>
      <c r="J32" s="10">
        <v>3</v>
      </c>
      <c r="K32" s="10">
        <v>1470</v>
      </c>
      <c r="L32" s="10">
        <f t="shared" si="0"/>
        <v>11410</v>
      </c>
      <c r="M32" s="10">
        <f>L32</f>
        <v>11410</v>
      </c>
    </row>
    <row r="33" ht="26" customHeight="1" spans="1:13">
      <c r="A33" s="10">
        <v>8</v>
      </c>
      <c r="B33" s="10" t="s">
        <v>77</v>
      </c>
      <c r="C33" s="10">
        <v>31</v>
      </c>
      <c r="D33" s="12" t="s">
        <v>78</v>
      </c>
      <c r="E33" s="10" t="s">
        <v>31</v>
      </c>
      <c r="F33" s="10" t="s">
        <v>79</v>
      </c>
      <c r="G33" s="11" t="s">
        <v>16</v>
      </c>
      <c r="H33" s="10">
        <v>5</v>
      </c>
      <c r="I33" s="10">
        <v>1400</v>
      </c>
      <c r="J33" s="10">
        <v>7</v>
      </c>
      <c r="K33" s="10">
        <v>1470</v>
      </c>
      <c r="L33" s="10">
        <f t="shared" si="0"/>
        <v>17290</v>
      </c>
      <c r="M33" s="18">
        <f>SUM(L33:L37)</f>
        <v>86450</v>
      </c>
    </row>
    <row r="34" ht="26" customHeight="1" spans="1:13">
      <c r="A34" s="10"/>
      <c r="B34" s="10"/>
      <c r="C34" s="10">
        <v>32</v>
      </c>
      <c r="D34" s="12" t="s">
        <v>80</v>
      </c>
      <c r="E34" s="10" t="s">
        <v>14</v>
      </c>
      <c r="F34" s="10" t="s">
        <v>81</v>
      </c>
      <c r="G34" s="11" t="s">
        <v>16</v>
      </c>
      <c r="H34" s="10">
        <v>5</v>
      </c>
      <c r="I34" s="10">
        <v>1400</v>
      </c>
      <c r="J34" s="10">
        <v>7</v>
      </c>
      <c r="K34" s="10">
        <v>1470</v>
      </c>
      <c r="L34" s="10">
        <f t="shared" si="0"/>
        <v>17290</v>
      </c>
      <c r="M34" s="19"/>
    </row>
    <row r="35" ht="26" customHeight="1" spans="1:13">
      <c r="A35" s="10"/>
      <c r="B35" s="10"/>
      <c r="C35" s="10">
        <v>33</v>
      </c>
      <c r="D35" s="12" t="s">
        <v>82</v>
      </c>
      <c r="E35" s="10" t="s">
        <v>14</v>
      </c>
      <c r="F35" s="10" t="s">
        <v>18</v>
      </c>
      <c r="G35" s="11" t="s">
        <v>16</v>
      </c>
      <c r="H35" s="10">
        <v>5</v>
      </c>
      <c r="I35" s="10">
        <v>1400</v>
      </c>
      <c r="J35" s="10">
        <v>7</v>
      </c>
      <c r="K35" s="10">
        <v>1470</v>
      </c>
      <c r="L35" s="10">
        <f t="shared" si="0"/>
        <v>17290</v>
      </c>
      <c r="M35" s="19"/>
    </row>
    <row r="36" ht="26" customHeight="1" spans="1:13">
      <c r="A36" s="10"/>
      <c r="B36" s="10"/>
      <c r="C36" s="10">
        <v>34</v>
      </c>
      <c r="D36" s="12" t="s">
        <v>83</v>
      </c>
      <c r="E36" s="10" t="s">
        <v>14</v>
      </c>
      <c r="F36" s="10" t="s">
        <v>18</v>
      </c>
      <c r="G36" s="11" t="s">
        <v>16</v>
      </c>
      <c r="H36" s="10">
        <v>5</v>
      </c>
      <c r="I36" s="10">
        <v>1400</v>
      </c>
      <c r="J36" s="10">
        <v>7</v>
      </c>
      <c r="K36" s="10">
        <v>1470</v>
      </c>
      <c r="L36" s="10">
        <f t="shared" si="0"/>
        <v>17290</v>
      </c>
      <c r="M36" s="19"/>
    </row>
    <row r="37" ht="26" customHeight="1" spans="1:13">
      <c r="A37" s="10"/>
      <c r="B37" s="10"/>
      <c r="C37" s="10">
        <v>35</v>
      </c>
      <c r="D37" s="12" t="s">
        <v>84</v>
      </c>
      <c r="E37" s="10" t="s">
        <v>31</v>
      </c>
      <c r="F37" s="10" t="s">
        <v>85</v>
      </c>
      <c r="G37" s="11" t="s">
        <v>16</v>
      </c>
      <c r="H37" s="10">
        <v>5</v>
      </c>
      <c r="I37" s="10">
        <v>1400</v>
      </c>
      <c r="J37" s="10">
        <v>7</v>
      </c>
      <c r="K37" s="10">
        <v>1470</v>
      </c>
      <c r="L37" s="10">
        <f t="shared" si="0"/>
        <v>17290</v>
      </c>
      <c r="M37" s="20"/>
    </row>
    <row r="38" ht="20" customHeight="1" spans="1:13">
      <c r="A38" s="10">
        <v>9</v>
      </c>
      <c r="B38" s="10" t="s">
        <v>86</v>
      </c>
      <c r="C38" s="10">
        <v>36</v>
      </c>
      <c r="D38" s="12" t="s">
        <v>87</v>
      </c>
      <c r="E38" s="10" t="s">
        <v>31</v>
      </c>
      <c r="F38" s="10" t="s">
        <v>88</v>
      </c>
      <c r="G38" s="11" t="s">
        <v>16</v>
      </c>
      <c r="H38" s="10">
        <v>5</v>
      </c>
      <c r="I38" s="10">
        <v>1400</v>
      </c>
      <c r="J38" s="10">
        <v>7</v>
      </c>
      <c r="K38" s="10">
        <v>1470</v>
      </c>
      <c r="L38" s="10">
        <f t="shared" si="0"/>
        <v>17290</v>
      </c>
      <c r="M38" s="18">
        <f>SUM(L38:L39)</f>
        <v>34580</v>
      </c>
    </row>
    <row r="39" ht="20" customHeight="1" spans="1:13">
      <c r="A39" s="10"/>
      <c r="B39" s="10"/>
      <c r="C39" s="10">
        <v>37</v>
      </c>
      <c r="D39" s="12" t="s">
        <v>89</v>
      </c>
      <c r="E39" s="10" t="s">
        <v>31</v>
      </c>
      <c r="F39" s="10" t="s">
        <v>90</v>
      </c>
      <c r="G39" s="11" t="s">
        <v>16</v>
      </c>
      <c r="H39" s="10">
        <v>5</v>
      </c>
      <c r="I39" s="10">
        <v>1400</v>
      </c>
      <c r="J39" s="10">
        <v>7</v>
      </c>
      <c r="K39" s="10">
        <v>1470</v>
      </c>
      <c r="L39" s="10">
        <f t="shared" si="0"/>
        <v>17290</v>
      </c>
      <c r="M39" s="20"/>
    </row>
    <row r="40" ht="20" customHeight="1" spans="1:13">
      <c r="A40" s="10">
        <v>10</v>
      </c>
      <c r="B40" s="10" t="s">
        <v>91</v>
      </c>
      <c r="C40" s="10">
        <v>38</v>
      </c>
      <c r="D40" s="12" t="s">
        <v>92</v>
      </c>
      <c r="E40" s="10" t="s">
        <v>14</v>
      </c>
      <c r="F40" s="10" t="s">
        <v>93</v>
      </c>
      <c r="G40" s="11" t="s">
        <v>16</v>
      </c>
      <c r="H40" s="10">
        <v>5</v>
      </c>
      <c r="I40" s="10">
        <v>1400</v>
      </c>
      <c r="J40" s="10">
        <v>7</v>
      </c>
      <c r="K40" s="10">
        <v>1470</v>
      </c>
      <c r="L40" s="10">
        <f t="shared" si="0"/>
        <v>17290</v>
      </c>
      <c r="M40" s="18">
        <f>SUM(L40:L43)</f>
        <v>69160</v>
      </c>
    </row>
    <row r="41" ht="20" customHeight="1" spans="1:13">
      <c r="A41" s="10"/>
      <c r="B41" s="10"/>
      <c r="C41" s="10">
        <v>39</v>
      </c>
      <c r="D41" s="12" t="s">
        <v>94</v>
      </c>
      <c r="E41" s="10" t="s">
        <v>14</v>
      </c>
      <c r="F41" s="10" t="s">
        <v>95</v>
      </c>
      <c r="G41" s="11" t="s">
        <v>16</v>
      </c>
      <c r="H41" s="10">
        <v>5</v>
      </c>
      <c r="I41" s="10">
        <v>1400</v>
      </c>
      <c r="J41" s="10">
        <v>7</v>
      </c>
      <c r="K41" s="10">
        <v>1470</v>
      </c>
      <c r="L41" s="10">
        <f t="shared" si="0"/>
        <v>17290</v>
      </c>
      <c r="M41" s="19"/>
    </row>
    <row r="42" ht="20" customHeight="1" spans="1:13">
      <c r="A42" s="10"/>
      <c r="B42" s="10"/>
      <c r="C42" s="10">
        <v>40</v>
      </c>
      <c r="D42" s="14" t="s">
        <v>96</v>
      </c>
      <c r="E42" s="13" t="s">
        <v>14</v>
      </c>
      <c r="F42" s="13" t="s">
        <v>97</v>
      </c>
      <c r="G42" s="11" t="s">
        <v>16</v>
      </c>
      <c r="H42" s="10">
        <v>5</v>
      </c>
      <c r="I42" s="10">
        <v>1400</v>
      </c>
      <c r="J42" s="10">
        <v>7</v>
      </c>
      <c r="K42" s="10">
        <v>1470</v>
      </c>
      <c r="L42" s="10">
        <f t="shared" si="0"/>
        <v>17290</v>
      </c>
      <c r="M42" s="19"/>
    </row>
    <row r="43" ht="20" customHeight="1" spans="1:13">
      <c r="A43" s="10"/>
      <c r="B43" s="10"/>
      <c r="C43" s="10">
        <v>41</v>
      </c>
      <c r="D43" s="14" t="s">
        <v>98</v>
      </c>
      <c r="E43" s="13" t="s">
        <v>14</v>
      </c>
      <c r="F43" s="13" t="s">
        <v>99</v>
      </c>
      <c r="G43" s="11" t="s">
        <v>16</v>
      </c>
      <c r="H43" s="10">
        <v>5</v>
      </c>
      <c r="I43" s="10">
        <v>1400</v>
      </c>
      <c r="J43" s="10">
        <v>7</v>
      </c>
      <c r="K43" s="10">
        <v>1470</v>
      </c>
      <c r="L43" s="10">
        <f t="shared" si="0"/>
        <v>17290</v>
      </c>
      <c r="M43" s="20"/>
    </row>
    <row r="44" ht="20" customHeight="1" spans="1:13">
      <c r="A44" s="10">
        <v>11</v>
      </c>
      <c r="B44" s="10" t="s">
        <v>100</v>
      </c>
      <c r="C44" s="10">
        <v>42</v>
      </c>
      <c r="D44" s="14" t="s">
        <v>101</v>
      </c>
      <c r="E44" s="13" t="s">
        <v>31</v>
      </c>
      <c r="F44" s="13" t="s">
        <v>102</v>
      </c>
      <c r="G44" s="11" t="s">
        <v>16</v>
      </c>
      <c r="H44" s="10">
        <v>5</v>
      </c>
      <c r="I44" s="10">
        <v>1400</v>
      </c>
      <c r="J44" s="10">
        <v>7</v>
      </c>
      <c r="K44" s="10">
        <v>1470</v>
      </c>
      <c r="L44" s="10">
        <f t="shared" si="0"/>
        <v>17290</v>
      </c>
      <c r="M44" s="18">
        <f>SUM(L44:L47)</f>
        <v>69160</v>
      </c>
    </row>
    <row r="45" ht="20" customHeight="1" spans="1:13">
      <c r="A45" s="10"/>
      <c r="B45" s="10"/>
      <c r="C45" s="10">
        <v>43</v>
      </c>
      <c r="D45" s="12" t="s">
        <v>103</v>
      </c>
      <c r="E45" s="10" t="s">
        <v>14</v>
      </c>
      <c r="F45" s="10" t="s">
        <v>104</v>
      </c>
      <c r="G45" s="11" t="s">
        <v>16</v>
      </c>
      <c r="H45" s="10">
        <v>5</v>
      </c>
      <c r="I45" s="10">
        <v>1400</v>
      </c>
      <c r="J45" s="10">
        <v>7</v>
      </c>
      <c r="K45" s="10">
        <v>1470</v>
      </c>
      <c r="L45" s="10">
        <f t="shared" si="0"/>
        <v>17290</v>
      </c>
      <c r="M45" s="19"/>
    </row>
    <row r="46" ht="20" customHeight="1" spans="1:13">
      <c r="A46" s="10"/>
      <c r="B46" s="10"/>
      <c r="C46" s="10">
        <v>44</v>
      </c>
      <c r="D46" s="14" t="s">
        <v>105</v>
      </c>
      <c r="E46" s="13" t="s">
        <v>31</v>
      </c>
      <c r="F46" s="13" t="s">
        <v>106</v>
      </c>
      <c r="G46" s="11" t="s">
        <v>16</v>
      </c>
      <c r="H46" s="10">
        <v>5</v>
      </c>
      <c r="I46" s="10">
        <v>1400</v>
      </c>
      <c r="J46" s="10">
        <v>7</v>
      </c>
      <c r="K46" s="10">
        <v>1470</v>
      </c>
      <c r="L46" s="10">
        <f t="shared" si="0"/>
        <v>17290</v>
      </c>
      <c r="M46" s="19"/>
    </row>
    <row r="47" ht="20" customHeight="1" spans="1:13">
      <c r="A47" s="10"/>
      <c r="B47" s="10"/>
      <c r="C47" s="10">
        <v>45</v>
      </c>
      <c r="D47" s="12" t="s">
        <v>107</v>
      </c>
      <c r="E47" s="13" t="s">
        <v>31</v>
      </c>
      <c r="F47" s="10" t="s">
        <v>108</v>
      </c>
      <c r="G47" s="11" t="s">
        <v>16</v>
      </c>
      <c r="H47" s="10">
        <v>5</v>
      </c>
      <c r="I47" s="10">
        <v>1400</v>
      </c>
      <c r="J47" s="10">
        <v>7</v>
      </c>
      <c r="K47" s="10">
        <v>1470</v>
      </c>
      <c r="L47" s="10">
        <f t="shared" si="0"/>
        <v>17290</v>
      </c>
      <c r="M47" s="20"/>
    </row>
    <row r="48" ht="27" customHeight="1" spans="1:13">
      <c r="A48" s="10">
        <v>12</v>
      </c>
      <c r="B48" s="10" t="s">
        <v>109</v>
      </c>
      <c r="C48" s="10">
        <v>46</v>
      </c>
      <c r="D48" s="12" t="s">
        <v>110</v>
      </c>
      <c r="E48" s="10" t="s">
        <v>14</v>
      </c>
      <c r="F48" s="10" t="s">
        <v>111</v>
      </c>
      <c r="G48" s="11" t="s">
        <v>16</v>
      </c>
      <c r="H48" s="10">
        <v>5</v>
      </c>
      <c r="I48" s="10">
        <v>1400</v>
      </c>
      <c r="J48" s="10">
        <v>7</v>
      </c>
      <c r="K48" s="10">
        <v>1470</v>
      </c>
      <c r="L48" s="10">
        <f t="shared" si="0"/>
        <v>17290</v>
      </c>
      <c r="M48" s="10">
        <f>L48</f>
        <v>17290</v>
      </c>
    </row>
    <row r="49" ht="20" customHeight="1" spans="1:13">
      <c r="A49" s="10">
        <v>13</v>
      </c>
      <c r="B49" s="10" t="s">
        <v>112</v>
      </c>
      <c r="C49" s="10">
        <v>47</v>
      </c>
      <c r="D49" s="10" t="s">
        <v>113</v>
      </c>
      <c r="E49" s="10" t="s">
        <v>14</v>
      </c>
      <c r="F49" s="10" t="s">
        <v>43</v>
      </c>
      <c r="G49" s="11" t="s">
        <v>16</v>
      </c>
      <c r="H49" s="10">
        <v>5</v>
      </c>
      <c r="I49" s="10">
        <v>1400</v>
      </c>
      <c r="J49" s="10">
        <v>7</v>
      </c>
      <c r="K49" s="10">
        <v>1470</v>
      </c>
      <c r="L49" s="10">
        <f t="shared" si="0"/>
        <v>17290</v>
      </c>
      <c r="M49" s="18">
        <f>SUM(L49:L51)</f>
        <v>48930</v>
      </c>
    </row>
    <row r="50" ht="20" customHeight="1" spans="1:13">
      <c r="A50" s="10"/>
      <c r="B50" s="10"/>
      <c r="C50" s="10">
        <v>48</v>
      </c>
      <c r="D50" s="12" t="s">
        <v>114</v>
      </c>
      <c r="E50" s="10" t="s">
        <v>14</v>
      </c>
      <c r="F50" s="10" t="s">
        <v>115</v>
      </c>
      <c r="G50" s="11" t="s">
        <v>16</v>
      </c>
      <c r="H50" s="10">
        <v>5</v>
      </c>
      <c r="I50" s="10">
        <v>1400</v>
      </c>
      <c r="J50" s="10">
        <v>5</v>
      </c>
      <c r="K50" s="10">
        <v>1470</v>
      </c>
      <c r="L50" s="10">
        <f t="shared" si="0"/>
        <v>14350</v>
      </c>
      <c r="M50" s="19"/>
    </row>
    <row r="51" ht="20" customHeight="1" spans="1:13">
      <c r="A51" s="10"/>
      <c r="B51" s="10"/>
      <c r="C51" s="10">
        <v>49</v>
      </c>
      <c r="D51" s="14" t="s">
        <v>116</v>
      </c>
      <c r="E51" s="13" t="s">
        <v>14</v>
      </c>
      <c r="F51" s="13" t="s">
        <v>117</v>
      </c>
      <c r="G51" s="11" t="s">
        <v>16</v>
      </c>
      <c r="H51" s="10">
        <v>5</v>
      </c>
      <c r="I51" s="10">
        <v>1400</v>
      </c>
      <c r="J51" s="10">
        <v>7</v>
      </c>
      <c r="K51" s="10">
        <v>1470</v>
      </c>
      <c r="L51" s="10">
        <f t="shared" si="0"/>
        <v>17290</v>
      </c>
      <c r="M51" s="20"/>
    </row>
    <row r="52" ht="20" customHeight="1" spans="1:13">
      <c r="A52" s="10">
        <v>14</v>
      </c>
      <c r="B52" s="10" t="s">
        <v>118</v>
      </c>
      <c r="C52" s="10">
        <v>50</v>
      </c>
      <c r="D52" s="12" t="s">
        <v>119</v>
      </c>
      <c r="E52" s="10" t="s">
        <v>14</v>
      </c>
      <c r="F52" s="10" t="s">
        <v>120</v>
      </c>
      <c r="G52" s="11" t="s">
        <v>16</v>
      </c>
      <c r="H52" s="10">
        <v>5</v>
      </c>
      <c r="I52" s="10">
        <v>1400</v>
      </c>
      <c r="J52" s="10">
        <v>5</v>
      </c>
      <c r="K52" s="10">
        <v>1470</v>
      </c>
      <c r="L52" s="10">
        <f t="shared" si="0"/>
        <v>14350</v>
      </c>
      <c r="M52" s="18">
        <f>SUM(L52:L54)</f>
        <v>29820</v>
      </c>
    </row>
    <row r="53" ht="20" customHeight="1" spans="1:13">
      <c r="A53" s="10"/>
      <c r="B53" s="10"/>
      <c r="C53" s="10">
        <v>51</v>
      </c>
      <c r="D53" s="14" t="s">
        <v>121</v>
      </c>
      <c r="E53" s="13" t="s">
        <v>14</v>
      </c>
      <c r="F53" s="13" t="s">
        <v>122</v>
      </c>
      <c r="G53" s="11" t="s">
        <v>123</v>
      </c>
      <c r="H53" s="10">
        <v>5</v>
      </c>
      <c r="I53" s="10">
        <v>1400</v>
      </c>
      <c r="J53" s="10">
        <v>1</v>
      </c>
      <c r="K53" s="10">
        <v>1470</v>
      </c>
      <c r="L53" s="10">
        <f t="shared" si="0"/>
        <v>8470</v>
      </c>
      <c r="M53" s="19"/>
    </row>
    <row r="54" ht="20" customHeight="1" spans="1:13">
      <c r="A54" s="10"/>
      <c r="B54" s="10"/>
      <c r="C54" s="10">
        <v>52</v>
      </c>
      <c r="D54" s="14" t="s">
        <v>124</v>
      </c>
      <c r="E54" s="13" t="s">
        <v>31</v>
      </c>
      <c r="F54" s="13" t="s">
        <v>125</v>
      </c>
      <c r="G54" s="11" t="s">
        <v>126</v>
      </c>
      <c r="H54" s="10">
        <v>5</v>
      </c>
      <c r="I54" s="10">
        <v>1400</v>
      </c>
      <c r="J54" s="10">
        <v>0</v>
      </c>
      <c r="K54" s="10">
        <v>1470</v>
      </c>
      <c r="L54" s="10">
        <f t="shared" si="0"/>
        <v>7000</v>
      </c>
      <c r="M54" s="20"/>
    </row>
    <row r="55" ht="20" customHeight="1" spans="1:13">
      <c r="A55" s="10">
        <v>15</v>
      </c>
      <c r="B55" s="10" t="s">
        <v>127</v>
      </c>
      <c r="C55" s="10">
        <v>53</v>
      </c>
      <c r="D55" s="10" t="s">
        <v>128</v>
      </c>
      <c r="E55" s="10" t="s">
        <v>31</v>
      </c>
      <c r="F55" s="10" t="s">
        <v>129</v>
      </c>
      <c r="G55" s="11" t="s">
        <v>16</v>
      </c>
      <c r="H55" s="10">
        <v>5</v>
      </c>
      <c r="I55" s="10">
        <v>1400</v>
      </c>
      <c r="J55" s="10">
        <v>7</v>
      </c>
      <c r="K55" s="10">
        <v>1470</v>
      </c>
      <c r="L55" s="10">
        <f t="shared" si="0"/>
        <v>17290</v>
      </c>
      <c r="M55" s="18">
        <f>SUM(L55:L56)</f>
        <v>34580</v>
      </c>
    </row>
    <row r="56" ht="20" customHeight="1" spans="1:13">
      <c r="A56" s="10"/>
      <c r="B56" s="10"/>
      <c r="C56" s="10">
        <v>54</v>
      </c>
      <c r="D56" s="10" t="s">
        <v>130</v>
      </c>
      <c r="E56" s="10" t="s">
        <v>14</v>
      </c>
      <c r="F56" s="10" t="s">
        <v>131</v>
      </c>
      <c r="G56" s="11" t="s">
        <v>16</v>
      </c>
      <c r="H56" s="10">
        <v>5</v>
      </c>
      <c r="I56" s="10">
        <v>1400</v>
      </c>
      <c r="J56" s="10">
        <v>7</v>
      </c>
      <c r="K56" s="10">
        <v>1470</v>
      </c>
      <c r="L56" s="10">
        <f t="shared" si="0"/>
        <v>17290</v>
      </c>
      <c r="M56" s="20"/>
    </row>
    <row r="57" ht="20" customHeight="1" spans="1:13">
      <c r="A57" s="10">
        <v>16</v>
      </c>
      <c r="B57" s="10" t="s">
        <v>132</v>
      </c>
      <c r="C57" s="10">
        <v>55</v>
      </c>
      <c r="D57" s="12" t="s">
        <v>133</v>
      </c>
      <c r="E57" s="10" t="s">
        <v>14</v>
      </c>
      <c r="F57" s="10" t="s">
        <v>134</v>
      </c>
      <c r="G57" s="11" t="s">
        <v>16</v>
      </c>
      <c r="H57" s="10">
        <v>5</v>
      </c>
      <c r="I57" s="10">
        <v>1400</v>
      </c>
      <c r="J57" s="10">
        <v>7</v>
      </c>
      <c r="K57" s="10">
        <v>1470</v>
      </c>
      <c r="L57" s="10">
        <f t="shared" si="0"/>
        <v>17290</v>
      </c>
      <c r="M57" s="18">
        <f>SUM(L57:L58)</f>
        <v>30170</v>
      </c>
    </row>
    <row r="58" ht="20" customHeight="1" spans="1:13">
      <c r="A58" s="10"/>
      <c r="B58" s="10"/>
      <c r="C58" s="10">
        <v>56</v>
      </c>
      <c r="D58" s="13" t="s">
        <v>135</v>
      </c>
      <c r="E58" s="13" t="s">
        <v>14</v>
      </c>
      <c r="F58" s="13" t="s">
        <v>136</v>
      </c>
      <c r="G58" s="11" t="s">
        <v>16</v>
      </c>
      <c r="H58" s="10">
        <v>5</v>
      </c>
      <c r="I58" s="10">
        <v>1400</v>
      </c>
      <c r="J58" s="10">
        <v>4</v>
      </c>
      <c r="K58" s="10">
        <v>1470</v>
      </c>
      <c r="L58" s="10">
        <f t="shared" si="0"/>
        <v>12880</v>
      </c>
      <c r="M58" s="20"/>
    </row>
    <row r="59" ht="20" customHeight="1" spans="1:13">
      <c r="A59" s="10">
        <v>17</v>
      </c>
      <c r="B59" s="10" t="s">
        <v>137</v>
      </c>
      <c r="C59" s="10">
        <v>57</v>
      </c>
      <c r="D59" s="12" t="s">
        <v>138</v>
      </c>
      <c r="E59" s="10" t="s">
        <v>14</v>
      </c>
      <c r="F59" s="10" t="s">
        <v>139</v>
      </c>
      <c r="G59" s="11" t="s">
        <v>16</v>
      </c>
      <c r="H59" s="10">
        <v>5</v>
      </c>
      <c r="I59" s="10">
        <v>1400</v>
      </c>
      <c r="J59" s="10">
        <v>7</v>
      </c>
      <c r="K59" s="10">
        <v>1470</v>
      </c>
      <c r="L59" s="10">
        <f t="shared" si="0"/>
        <v>17290</v>
      </c>
      <c r="M59" s="18">
        <f>SUM(L59:L61)</f>
        <v>45990</v>
      </c>
    </row>
    <row r="60" ht="20" customHeight="1" spans="1:13">
      <c r="A60" s="10"/>
      <c r="B60" s="10"/>
      <c r="C60" s="10">
        <v>58</v>
      </c>
      <c r="D60" s="14" t="s">
        <v>140</v>
      </c>
      <c r="E60" s="13" t="s">
        <v>14</v>
      </c>
      <c r="F60" s="13" t="s">
        <v>141</v>
      </c>
      <c r="G60" s="11" t="s">
        <v>16</v>
      </c>
      <c r="H60" s="10">
        <v>5</v>
      </c>
      <c r="I60" s="10">
        <v>1400</v>
      </c>
      <c r="J60" s="10">
        <v>7</v>
      </c>
      <c r="K60" s="10">
        <v>1470</v>
      </c>
      <c r="L60" s="10">
        <f t="shared" si="0"/>
        <v>17290</v>
      </c>
      <c r="M60" s="19"/>
    </row>
    <row r="61" ht="20" customHeight="1" spans="1:13">
      <c r="A61" s="10"/>
      <c r="B61" s="10"/>
      <c r="C61" s="10">
        <v>59</v>
      </c>
      <c r="D61" s="14" t="s">
        <v>142</v>
      </c>
      <c r="E61" s="13" t="s">
        <v>31</v>
      </c>
      <c r="F61" s="13" t="s">
        <v>66</v>
      </c>
      <c r="G61" s="11" t="s">
        <v>16</v>
      </c>
      <c r="H61" s="10">
        <v>5</v>
      </c>
      <c r="I61" s="10">
        <v>1400</v>
      </c>
      <c r="J61" s="10">
        <v>3</v>
      </c>
      <c r="K61" s="10">
        <v>1470</v>
      </c>
      <c r="L61" s="10">
        <f t="shared" si="0"/>
        <v>11410</v>
      </c>
      <c r="M61" s="20"/>
    </row>
    <row r="62" ht="20" customHeight="1" spans="1:13">
      <c r="A62" s="10">
        <v>18</v>
      </c>
      <c r="B62" s="10" t="s">
        <v>143</v>
      </c>
      <c r="C62" s="10">
        <v>60</v>
      </c>
      <c r="D62" s="14" t="s">
        <v>144</v>
      </c>
      <c r="E62" s="13" t="s">
        <v>14</v>
      </c>
      <c r="F62" s="13" t="s">
        <v>134</v>
      </c>
      <c r="G62" s="11" t="s">
        <v>16</v>
      </c>
      <c r="H62" s="10">
        <v>5</v>
      </c>
      <c r="I62" s="10">
        <v>1400</v>
      </c>
      <c r="J62" s="10">
        <v>7</v>
      </c>
      <c r="K62" s="10">
        <v>1470</v>
      </c>
      <c r="L62" s="10">
        <f t="shared" si="0"/>
        <v>17290</v>
      </c>
      <c r="M62" s="18">
        <f>SUM(L62:L63)</f>
        <v>30170</v>
      </c>
    </row>
    <row r="63" ht="20" customHeight="1" spans="1:13">
      <c r="A63" s="10"/>
      <c r="B63" s="10"/>
      <c r="C63" s="10">
        <v>61</v>
      </c>
      <c r="D63" s="14" t="s">
        <v>145</v>
      </c>
      <c r="E63" s="13" t="s">
        <v>14</v>
      </c>
      <c r="F63" s="13" t="s">
        <v>81</v>
      </c>
      <c r="G63" s="11" t="s">
        <v>16</v>
      </c>
      <c r="H63" s="10">
        <v>5</v>
      </c>
      <c r="I63" s="10">
        <v>1400</v>
      </c>
      <c r="J63" s="10">
        <v>4</v>
      </c>
      <c r="K63" s="10">
        <v>1470</v>
      </c>
      <c r="L63" s="10">
        <f t="shared" si="0"/>
        <v>12880</v>
      </c>
      <c r="M63" s="20"/>
    </row>
    <row r="64" ht="20" customHeight="1" spans="1:13">
      <c r="A64" s="10">
        <v>19</v>
      </c>
      <c r="B64" s="10" t="s">
        <v>146</v>
      </c>
      <c r="C64" s="10">
        <v>62</v>
      </c>
      <c r="D64" s="12" t="s">
        <v>147</v>
      </c>
      <c r="E64" s="10" t="s">
        <v>14</v>
      </c>
      <c r="F64" s="10" t="s">
        <v>148</v>
      </c>
      <c r="G64" s="11" t="s">
        <v>16</v>
      </c>
      <c r="H64" s="10">
        <v>5</v>
      </c>
      <c r="I64" s="10">
        <v>1400</v>
      </c>
      <c r="J64" s="10">
        <v>7</v>
      </c>
      <c r="K64" s="10">
        <v>1470</v>
      </c>
      <c r="L64" s="10">
        <f t="shared" si="0"/>
        <v>17290</v>
      </c>
      <c r="M64" s="18">
        <f>SUM(L64:L73)</f>
        <v>159810</v>
      </c>
    </row>
    <row r="65" ht="20" customHeight="1" spans="1:13">
      <c r="A65" s="10"/>
      <c r="B65" s="10"/>
      <c r="C65" s="10">
        <v>63</v>
      </c>
      <c r="D65" s="10" t="s">
        <v>149</v>
      </c>
      <c r="E65" s="10" t="s">
        <v>14</v>
      </c>
      <c r="F65" s="10" t="s">
        <v>150</v>
      </c>
      <c r="G65" s="11" t="s">
        <v>16</v>
      </c>
      <c r="H65" s="10">
        <v>5</v>
      </c>
      <c r="I65" s="10">
        <v>1400</v>
      </c>
      <c r="J65" s="10">
        <v>7</v>
      </c>
      <c r="K65" s="10">
        <v>1470</v>
      </c>
      <c r="L65" s="10">
        <f t="shared" si="0"/>
        <v>17290</v>
      </c>
      <c r="M65" s="19"/>
    </row>
    <row r="66" ht="20" customHeight="1" spans="1:13">
      <c r="A66" s="10"/>
      <c r="B66" s="10"/>
      <c r="C66" s="10">
        <v>64</v>
      </c>
      <c r="D66" s="12" t="s">
        <v>151</v>
      </c>
      <c r="E66" s="10" t="s">
        <v>14</v>
      </c>
      <c r="F66" s="10" t="s">
        <v>152</v>
      </c>
      <c r="G66" s="11" t="s">
        <v>16</v>
      </c>
      <c r="H66" s="10">
        <v>5</v>
      </c>
      <c r="I66" s="10">
        <v>1400</v>
      </c>
      <c r="J66" s="10">
        <v>7</v>
      </c>
      <c r="K66" s="10">
        <v>1470</v>
      </c>
      <c r="L66" s="10">
        <f t="shared" si="0"/>
        <v>17290</v>
      </c>
      <c r="M66" s="19"/>
    </row>
    <row r="67" ht="20" customHeight="1" spans="1:13">
      <c r="A67" s="10"/>
      <c r="B67" s="10"/>
      <c r="C67" s="10">
        <v>65</v>
      </c>
      <c r="D67" s="13" t="s">
        <v>153</v>
      </c>
      <c r="E67" s="13" t="s">
        <v>14</v>
      </c>
      <c r="F67" s="10" t="s">
        <v>150</v>
      </c>
      <c r="G67" s="11" t="s">
        <v>16</v>
      </c>
      <c r="H67" s="10">
        <v>5</v>
      </c>
      <c r="I67" s="10">
        <v>1400</v>
      </c>
      <c r="J67" s="10">
        <v>7</v>
      </c>
      <c r="K67" s="10">
        <v>1470</v>
      </c>
      <c r="L67" s="10">
        <f t="shared" ref="L67:L106" si="1">H67*I67+J67*K67</f>
        <v>17290</v>
      </c>
      <c r="M67" s="19"/>
    </row>
    <row r="68" ht="20" customHeight="1" spans="1:13">
      <c r="A68" s="10"/>
      <c r="B68" s="10"/>
      <c r="C68" s="10">
        <v>66</v>
      </c>
      <c r="D68" s="14" t="s">
        <v>154</v>
      </c>
      <c r="E68" s="13" t="s">
        <v>14</v>
      </c>
      <c r="F68" s="13" t="s">
        <v>81</v>
      </c>
      <c r="G68" s="11" t="s">
        <v>16</v>
      </c>
      <c r="H68" s="10">
        <v>5</v>
      </c>
      <c r="I68" s="10">
        <v>1400</v>
      </c>
      <c r="J68" s="10">
        <v>7</v>
      </c>
      <c r="K68" s="10">
        <v>1470</v>
      </c>
      <c r="L68" s="10">
        <f t="shared" si="1"/>
        <v>17290</v>
      </c>
      <c r="M68" s="19"/>
    </row>
    <row r="69" ht="20" customHeight="1" spans="1:13">
      <c r="A69" s="10"/>
      <c r="B69" s="10"/>
      <c r="C69" s="10">
        <v>67</v>
      </c>
      <c r="D69" s="14" t="s">
        <v>155</v>
      </c>
      <c r="E69" s="13" t="s">
        <v>14</v>
      </c>
      <c r="F69" s="13" t="s">
        <v>156</v>
      </c>
      <c r="G69" s="11" t="s">
        <v>16</v>
      </c>
      <c r="H69" s="10">
        <v>5</v>
      </c>
      <c r="I69" s="10">
        <v>1400</v>
      </c>
      <c r="J69" s="10">
        <v>7</v>
      </c>
      <c r="K69" s="10">
        <v>1470</v>
      </c>
      <c r="L69" s="10">
        <f t="shared" si="1"/>
        <v>17290</v>
      </c>
      <c r="M69" s="19"/>
    </row>
    <row r="70" ht="20" customHeight="1" spans="1:13">
      <c r="A70" s="10"/>
      <c r="B70" s="10"/>
      <c r="C70" s="10">
        <v>68</v>
      </c>
      <c r="D70" s="14" t="s">
        <v>157</v>
      </c>
      <c r="E70" s="13" t="s">
        <v>14</v>
      </c>
      <c r="F70" s="13" t="s">
        <v>158</v>
      </c>
      <c r="G70" s="11" t="s">
        <v>16</v>
      </c>
      <c r="H70" s="10">
        <v>3</v>
      </c>
      <c r="I70" s="10">
        <v>1400</v>
      </c>
      <c r="J70" s="10">
        <v>0</v>
      </c>
      <c r="K70" s="10">
        <v>1470</v>
      </c>
      <c r="L70" s="10">
        <f t="shared" si="1"/>
        <v>4200</v>
      </c>
      <c r="M70" s="19"/>
    </row>
    <row r="71" ht="20" customHeight="1" spans="1:13">
      <c r="A71" s="10"/>
      <c r="B71" s="10"/>
      <c r="C71" s="10">
        <v>69</v>
      </c>
      <c r="D71" s="14" t="s">
        <v>159</v>
      </c>
      <c r="E71" s="13" t="s">
        <v>14</v>
      </c>
      <c r="F71" s="13" t="s">
        <v>160</v>
      </c>
      <c r="G71" s="11" t="s">
        <v>16</v>
      </c>
      <c r="H71" s="10">
        <v>5</v>
      </c>
      <c r="I71" s="10">
        <v>1400</v>
      </c>
      <c r="J71" s="10">
        <v>7</v>
      </c>
      <c r="K71" s="10">
        <v>1470</v>
      </c>
      <c r="L71" s="10">
        <f t="shared" si="1"/>
        <v>17290</v>
      </c>
      <c r="M71" s="19"/>
    </row>
    <row r="72" ht="20" customHeight="1" spans="1:13">
      <c r="A72" s="10"/>
      <c r="B72" s="10"/>
      <c r="C72" s="10">
        <v>70</v>
      </c>
      <c r="D72" s="14" t="s">
        <v>161</v>
      </c>
      <c r="E72" s="13" t="s">
        <v>14</v>
      </c>
      <c r="F72" s="13" t="s">
        <v>162</v>
      </c>
      <c r="G72" s="11" t="s">
        <v>16</v>
      </c>
      <c r="H72" s="10">
        <v>5</v>
      </c>
      <c r="I72" s="10">
        <v>1400</v>
      </c>
      <c r="J72" s="10">
        <v>7</v>
      </c>
      <c r="K72" s="10">
        <v>1470</v>
      </c>
      <c r="L72" s="10">
        <f t="shared" si="1"/>
        <v>17290</v>
      </c>
      <c r="M72" s="19"/>
    </row>
    <row r="73" ht="20" customHeight="1" spans="1:13">
      <c r="A73" s="10"/>
      <c r="B73" s="10"/>
      <c r="C73" s="10">
        <v>71</v>
      </c>
      <c r="D73" s="14" t="s">
        <v>163</v>
      </c>
      <c r="E73" s="13" t="s">
        <v>14</v>
      </c>
      <c r="F73" s="13" t="s">
        <v>81</v>
      </c>
      <c r="G73" s="11" t="s">
        <v>16</v>
      </c>
      <c r="H73" s="10">
        <v>5</v>
      </c>
      <c r="I73" s="10">
        <v>1400</v>
      </c>
      <c r="J73" s="10">
        <v>7</v>
      </c>
      <c r="K73" s="10">
        <v>1470</v>
      </c>
      <c r="L73" s="10">
        <f t="shared" si="1"/>
        <v>17290</v>
      </c>
      <c r="M73" s="20"/>
    </row>
    <row r="74" ht="20" customHeight="1" spans="1:13">
      <c r="A74" s="10">
        <v>20</v>
      </c>
      <c r="B74" s="10" t="s">
        <v>164</v>
      </c>
      <c r="C74" s="10">
        <v>72</v>
      </c>
      <c r="D74" s="13" t="s">
        <v>165</v>
      </c>
      <c r="E74" s="13" t="s">
        <v>31</v>
      </c>
      <c r="F74" s="13" t="s">
        <v>88</v>
      </c>
      <c r="G74" s="11" t="s">
        <v>16</v>
      </c>
      <c r="H74" s="10">
        <v>5</v>
      </c>
      <c r="I74" s="10">
        <v>1400</v>
      </c>
      <c r="J74" s="10">
        <v>7</v>
      </c>
      <c r="K74" s="10">
        <v>1470</v>
      </c>
      <c r="L74" s="10">
        <f t="shared" si="1"/>
        <v>17290</v>
      </c>
      <c r="M74" s="18">
        <f>SUM(L74:L76)</f>
        <v>51870</v>
      </c>
    </row>
    <row r="75" ht="20" customHeight="1" spans="1:13">
      <c r="A75" s="10"/>
      <c r="B75" s="10"/>
      <c r="C75" s="10">
        <v>73</v>
      </c>
      <c r="D75" s="10" t="s">
        <v>166</v>
      </c>
      <c r="E75" s="10" t="s">
        <v>14</v>
      </c>
      <c r="F75" s="10" t="s">
        <v>22</v>
      </c>
      <c r="G75" s="11" t="s">
        <v>16</v>
      </c>
      <c r="H75" s="10">
        <v>5</v>
      </c>
      <c r="I75" s="10">
        <v>1400</v>
      </c>
      <c r="J75" s="10">
        <v>7</v>
      </c>
      <c r="K75" s="10">
        <v>1470</v>
      </c>
      <c r="L75" s="10">
        <f t="shared" si="1"/>
        <v>17290</v>
      </c>
      <c r="M75" s="19"/>
    </row>
    <row r="76" ht="20" customHeight="1" spans="1:13">
      <c r="A76" s="10"/>
      <c r="B76" s="10"/>
      <c r="C76" s="10">
        <v>74</v>
      </c>
      <c r="D76" s="13" t="s">
        <v>167</v>
      </c>
      <c r="E76" s="13" t="s">
        <v>14</v>
      </c>
      <c r="F76" s="13" t="s">
        <v>168</v>
      </c>
      <c r="G76" s="11" t="s">
        <v>16</v>
      </c>
      <c r="H76" s="10">
        <v>5</v>
      </c>
      <c r="I76" s="10">
        <v>1400</v>
      </c>
      <c r="J76" s="10">
        <v>7</v>
      </c>
      <c r="K76" s="10">
        <v>1470</v>
      </c>
      <c r="L76" s="10">
        <f t="shared" si="1"/>
        <v>17290</v>
      </c>
      <c r="M76" s="20"/>
    </row>
    <row r="77" ht="26" customHeight="1" spans="1:13">
      <c r="A77" s="10">
        <v>21</v>
      </c>
      <c r="B77" s="10" t="s">
        <v>169</v>
      </c>
      <c r="C77" s="10">
        <v>75</v>
      </c>
      <c r="D77" s="12" t="s">
        <v>170</v>
      </c>
      <c r="E77" s="10" t="s">
        <v>14</v>
      </c>
      <c r="F77" s="10" t="s">
        <v>43</v>
      </c>
      <c r="G77" s="11" t="s">
        <v>16</v>
      </c>
      <c r="H77" s="10">
        <v>5</v>
      </c>
      <c r="I77" s="10">
        <v>1400</v>
      </c>
      <c r="J77" s="10">
        <v>7</v>
      </c>
      <c r="K77" s="10">
        <v>1470</v>
      </c>
      <c r="L77" s="10">
        <f t="shared" si="1"/>
        <v>17290</v>
      </c>
      <c r="M77" s="10">
        <f>L77</f>
        <v>17290</v>
      </c>
    </row>
    <row r="78" ht="20" customHeight="1" spans="1:13">
      <c r="A78" s="10">
        <v>22</v>
      </c>
      <c r="B78" s="10" t="s">
        <v>171</v>
      </c>
      <c r="C78" s="10">
        <v>76</v>
      </c>
      <c r="D78" s="12" t="s">
        <v>172</v>
      </c>
      <c r="E78" s="10" t="s">
        <v>31</v>
      </c>
      <c r="F78" s="10" t="s">
        <v>173</v>
      </c>
      <c r="G78" s="11" t="s">
        <v>16</v>
      </c>
      <c r="H78" s="10">
        <v>5</v>
      </c>
      <c r="I78" s="10">
        <v>1400</v>
      </c>
      <c r="J78" s="10">
        <v>7</v>
      </c>
      <c r="K78" s="10">
        <v>1470</v>
      </c>
      <c r="L78" s="10">
        <f t="shared" si="1"/>
        <v>17290</v>
      </c>
      <c r="M78" s="18">
        <f>SUM(L78:L79)</f>
        <v>34580</v>
      </c>
    </row>
    <row r="79" ht="20" customHeight="1" spans="1:13">
      <c r="A79" s="10"/>
      <c r="B79" s="10"/>
      <c r="C79" s="10">
        <v>77</v>
      </c>
      <c r="D79" s="12" t="s">
        <v>174</v>
      </c>
      <c r="E79" s="10" t="s">
        <v>14</v>
      </c>
      <c r="F79" s="10" t="s">
        <v>175</v>
      </c>
      <c r="G79" s="11" t="s">
        <v>16</v>
      </c>
      <c r="H79" s="10">
        <v>5</v>
      </c>
      <c r="I79" s="10">
        <v>1400</v>
      </c>
      <c r="J79" s="10">
        <v>7</v>
      </c>
      <c r="K79" s="10">
        <v>1470</v>
      </c>
      <c r="L79" s="10">
        <f t="shared" si="1"/>
        <v>17290</v>
      </c>
      <c r="M79" s="20"/>
    </row>
    <row r="80" ht="20" customHeight="1" spans="1:13">
      <c r="A80" s="10">
        <v>23</v>
      </c>
      <c r="B80" s="10" t="s">
        <v>176</v>
      </c>
      <c r="C80" s="10">
        <v>78</v>
      </c>
      <c r="D80" s="12" t="s">
        <v>177</v>
      </c>
      <c r="E80" s="10" t="s">
        <v>14</v>
      </c>
      <c r="F80" s="10" t="s">
        <v>178</v>
      </c>
      <c r="G80" s="11" t="s">
        <v>16</v>
      </c>
      <c r="H80" s="10">
        <v>5</v>
      </c>
      <c r="I80" s="10">
        <v>1400</v>
      </c>
      <c r="J80" s="10">
        <v>7</v>
      </c>
      <c r="K80" s="10">
        <v>1470</v>
      </c>
      <c r="L80" s="10">
        <f t="shared" si="1"/>
        <v>17290</v>
      </c>
      <c r="M80" s="18">
        <f>SUM(L80:L82)</f>
        <v>51870</v>
      </c>
    </row>
    <row r="81" ht="20" customHeight="1" spans="1:13">
      <c r="A81" s="10"/>
      <c r="B81" s="10"/>
      <c r="C81" s="10">
        <v>79</v>
      </c>
      <c r="D81" s="14" t="s">
        <v>179</v>
      </c>
      <c r="E81" s="13" t="s">
        <v>14</v>
      </c>
      <c r="F81" s="13" t="s">
        <v>180</v>
      </c>
      <c r="G81" s="11" t="s">
        <v>16</v>
      </c>
      <c r="H81" s="10">
        <v>5</v>
      </c>
      <c r="I81" s="10">
        <v>1400</v>
      </c>
      <c r="J81" s="10">
        <v>7</v>
      </c>
      <c r="K81" s="10">
        <v>1470</v>
      </c>
      <c r="L81" s="10">
        <f t="shared" si="1"/>
        <v>17290</v>
      </c>
      <c r="M81" s="19"/>
    </row>
    <row r="82" ht="20" customHeight="1" spans="1:13">
      <c r="A82" s="10"/>
      <c r="B82" s="10"/>
      <c r="C82" s="10">
        <v>80</v>
      </c>
      <c r="D82" s="14" t="s">
        <v>181</v>
      </c>
      <c r="E82" s="13" t="s">
        <v>14</v>
      </c>
      <c r="F82" s="13" t="s">
        <v>182</v>
      </c>
      <c r="G82" s="11" t="s">
        <v>16</v>
      </c>
      <c r="H82" s="10">
        <v>5</v>
      </c>
      <c r="I82" s="10">
        <v>1400</v>
      </c>
      <c r="J82" s="10">
        <v>7</v>
      </c>
      <c r="K82" s="10">
        <v>1470</v>
      </c>
      <c r="L82" s="10">
        <f t="shared" si="1"/>
        <v>17290</v>
      </c>
      <c r="M82" s="20"/>
    </row>
    <row r="83" ht="20" customHeight="1" spans="1:13">
      <c r="A83" s="10">
        <v>24</v>
      </c>
      <c r="B83" s="10" t="s">
        <v>183</v>
      </c>
      <c r="C83" s="10">
        <v>81</v>
      </c>
      <c r="D83" s="14" t="s">
        <v>184</v>
      </c>
      <c r="E83" s="13" t="s">
        <v>14</v>
      </c>
      <c r="F83" s="13" t="s">
        <v>168</v>
      </c>
      <c r="G83" s="11" t="s">
        <v>16</v>
      </c>
      <c r="H83" s="10">
        <v>5</v>
      </c>
      <c r="I83" s="10">
        <v>1400</v>
      </c>
      <c r="J83" s="10">
        <v>5</v>
      </c>
      <c r="K83" s="10">
        <v>1470</v>
      </c>
      <c r="L83" s="10">
        <f t="shared" si="1"/>
        <v>14350</v>
      </c>
      <c r="M83" s="18">
        <f>SUM(L83:L84)</f>
        <v>25760</v>
      </c>
    </row>
    <row r="84" ht="20" customHeight="1" spans="1:13">
      <c r="A84" s="10"/>
      <c r="B84" s="10"/>
      <c r="C84" s="10">
        <v>82</v>
      </c>
      <c r="D84" s="14" t="s">
        <v>185</v>
      </c>
      <c r="E84" s="13" t="s">
        <v>14</v>
      </c>
      <c r="F84" s="13" t="s">
        <v>186</v>
      </c>
      <c r="G84" s="11" t="s">
        <v>16</v>
      </c>
      <c r="H84" s="10">
        <v>5</v>
      </c>
      <c r="I84" s="10">
        <v>1400</v>
      </c>
      <c r="J84" s="10">
        <v>3</v>
      </c>
      <c r="K84" s="10">
        <v>1470</v>
      </c>
      <c r="L84" s="10">
        <f t="shared" si="1"/>
        <v>11410</v>
      </c>
      <c r="M84" s="20"/>
    </row>
    <row r="85" ht="20" customHeight="1" spans="1:13">
      <c r="A85" s="10">
        <v>25</v>
      </c>
      <c r="B85" s="10" t="s">
        <v>187</v>
      </c>
      <c r="C85" s="10">
        <v>83</v>
      </c>
      <c r="D85" s="13" t="s">
        <v>188</v>
      </c>
      <c r="E85" s="13" t="s">
        <v>31</v>
      </c>
      <c r="F85" s="13" t="s">
        <v>189</v>
      </c>
      <c r="G85" s="11" t="s">
        <v>16</v>
      </c>
      <c r="H85" s="10">
        <v>5</v>
      </c>
      <c r="I85" s="10">
        <v>1400</v>
      </c>
      <c r="J85" s="10">
        <v>7</v>
      </c>
      <c r="K85" s="10">
        <v>1470</v>
      </c>
      <c r="L85" s="10">
        <f t="shared" si="1"/>
        <v>17290</v>
      </c>
      <c r="M85" s="18">
        <f>SUM(L85:L87)</f>
        <v>51870</v>
      </c>
    </row>
    <row r="86" ht="20" customHeight="1" spans="1:13">
      <c r="A86" s="10"/>
      <c r="B86" s="10"/>
      <c r="C86" s="10">
        <v>84</v>
      </c>
      <c r="D86" s="14" t="s">
        <v>190</v>
      </c>
      <c r="E86" s="13" t="s">
        <v>31</v>
      </c>
      <c r="F86" s="13" t="s">
        <v>108</v>
      </c>
      <c r="G86" s="11" t="s">
        <v>16</v>
      </c>
      <c r="H86" s="10">
        <v>5</v>
      </c>
      <c r="I86" s="10">
        <v>1400</v>
      </c>
      <c r="J86" s="10">
        <v>7</v>
      </c>
      <c r="K86" s="10">
        <v>1470</v>
      </c>
      <c r="L86" s="10">
        <f t="shared" si="1"/>
        <v>17290</v>
      </c>
      <c r="M86" s="19"/>
    </row>
    <row r="87" ht="20" customHeight="1" spans="1:13">
      <c r="A87" s="10"/>
      <c r="B87" s="10"/>
      <c r="C87" s="10">
        <v>85</v>
      </c>
      <c r="D87" s="14" t="s">
        <v>191</v>
      </c>
      <c r="E87" s="13" t="s">
        <v>31</v>
      </c>
      <c r="F87" s="13" t="s">
        <v>192</v>
      </c>
      <c r="G87" s="11" t="s">
        <v>16</v>
      </c>
      <c r="H87" s="10">
        <v>5</v>
      </c>
      <c r="I87" s="10">
        <v>1400</v>
      </c>
      <c r="J87" s="10">
        <v>7</v>
      </c>
      <c r="K87" s="10">
        <v>1470</v>
      </c>
      <c r="L87" s="10">
        <f t="shared" si="1"/>
        <v>17290</v>
      </c>
      <c r="M87" s="20"/>
    </row>
    <row r="88" ht="30" customHeight="1" spans="1:13">
      <c r="A88" s="10">
        <v>26</v>
      </c>
      <c r="B88" s="10" t="s">
        <v>193</v>
      </c>
      <c r="C88" s="10">
        <v>86</v>
      </c>
      <c r="D88" s="14" t="s">
        <v>194</v>
      </c>
      <c r="E88" s="13" t="s">
        <v>31</v>
      </c>
      <c r="F88" s="13" t="s">
        <v>195</v>
      </c>
      <c r="G88" s="11" t="s">
        <v>16</v>
      </c>
      <c r="H88" s="10">
        <v>5</v>
      </c>
      <c r="I88" s="10">
        <v>1400</v>
      </c>
      <c r="J88" s="10">
        <v>2</v>
      </c>
      <c r="K88" s="10">
        <v>1470</v>
      </c>
      <c r="L88" s="10">
        <f t="shared" si="1"/>
        <v>9940</v>
      </c>
      <c r="M88" s="10">
        <f t="shared" ref="M88:M90" si="2">L88</f>
        <v>9940</v>
      </c>
    </row>
    <row r="89" ht="37" customHeight="1" spans="1:13">
      <c r="A89" s="10">
        <v>27</v>
      </c>
      <c r="B89" s="10" t="s">
        <v>196</v>
      </c>
      <c r="C89" s="10">
        <v>87</v>
      </c>
      <c r="D89" s="13" t="s">
        <v>197</v>
      </c>
      <c r="E89" s="13" t="s">
        <v>14</v>
      </c>
      <c r="F89" s="13" t="s">
        <v>198</v>
      </c>
      <c r="G89" s="11" t="s">
        <v>44</v>
      </c>
      <c r="H89" s="10">
        <v>3</v>
      </c>
      <c r="I89" s="10">
        <v>1400</v>
      </c>
      <c r="J89" s="10">
        <v>0</v>
      </c>
      <c r="K89" s="10">
        <v>1470</v>
      </c>
      <c r="L89" s="10">
        <f t="shared" si="1"/>
        <v>4200</v>
      </c>
      <c r="M89" s="10">
        <f t="shared" si="2"/>
        <v>4200</v>
      </c>
    </row>
    <row r="90" ht="30" customHeight="1" spans="1:13">
      <c r="A90" s="10">
        <v>28</v>
      </c>
      <c r="B90" s="10" t="s">
        <v>199</v>
      </c>
      <c r="C90" s="10">
        <v>88</v>
      </c>
      <c r="D90" s="12" t="s">
        <v>200</v>
      </c>
      <c r="E90" s="10" t="s">
        <v>31</v>
      </c>
      <c r="F90" s="10" t="s">
        <v>201</v>
      </c>
      <c r="G90" s="11" t="s">
        <v>16</v>
      </c>
      <c r="H90" s="10">
        <v>5</v>
      </c>
      <c r="I90" s="10">
        <v>1400</v>
      </c>
      <c r="J90" s="10">
        <v>7</v>
      </c>
      <c r="K90" s="10">
        <v>1470</v>
      </c>
      <c r="L90" s="10">
        <f t="shared" si="1"/>
        <v>17290</v>
      </c>
      <c r="M90" s="10">
        <f t="shared" si="2"/>
        <v>17290</v>
      </c>
    </row>
    <row r="91" ht="20" customHeight="1" spans="1:13">
      <c r="A91" s="10">
        <v>29</v>
      </c>
      <c r="B91" s="10" t="s">
        <v>202</v>
      </c>
      <c r="C91" s="10">
        <v>89</v>
      </c>
      <c r="D91" s="14" t="s">
        <v>203</v>
      </c>
      <c r="E91" s="13" t="s">
        <v>14</v>
      </c>
      <c r="F91" s="13" t="s">
        <v>204</v>
      </c>
      <c r="G91" s="11" t="s">
        <v>16</v>
      </c>
      <c r="H91" s="10">
        <v>5</v>
      </c>
      <c r="I91" s="10">
        <v>1400</v>
      </c>
      <c r="J91" s="10">
        <v>7</v>
      </c>
      <c r="K91" s="10">
        <v>1470</v>
      </c>
      <c r="L91" s="10">
        <f t="shared" si="1"/>
        <v>17290</v>
      </c>
      <c r="M91" s="18">
        <f>SUM(L91:L93)</f>
        <v>51870</v>
      </c>
    </row>
    <row r="92" ht="20" customHeight="1" spans="1:13">
      <c r="A92" s="10"/>
      <c r="B92" s="10"/>
      <c r="C92" s="10">
        <v>90</v>
      </c>
      <c r="D92" s="12" t="s">
        <v>205</v>
      </c>
      <c r="E92" s="10" t="s">
        <v>14</v>
      </c>
      <c r="F92" s="10" t="s">
        <v>156</v>
      </c>
      <c r="G92" s="11" t="s">
        <v>16</v>
      </c>
      <c r="H92" s="10">
        <v>5</v>
      </c>
      <c r="I92" s="10">
        <v>1400</v>
      </c>
      <c r="J92" s="10">
        <v>7</v>
      </c>
      <c r="K92" s="10">
        <v>1470</v>
      </c>
      <c r="L92" s="10">
        <f t="shared" si="1"/>
        <v>17290</v>
      </c>
      <c r="M92" s="19"/>
    </row>
    <row r="93" ht="20" customHeight="1" spans="1:13">
      <c r="A93" s="10"/>
      <c r="B93" s="10"/>
      <c r="C93" s="10">
        <v>91</v>
      </c>
      <c r="D93" s="14" t="s">
        <v>206</v>
      </c>
      <c r="E93" s="13" t="s">
        <v>31</v>
      </c>
      <c r="F93" s="13" t="s">
        <v>207</v>
      </c>
      <c r="G93" s="11" t="s">
        <v>16</v>
      </c>
      <c r="H93" s="10">
        <v>5</v>
      </c>
      <c r="I93" s="10">
        <v>1400</v>
      </c>
      <c r="J93" s="10">
        <v>7</v>
      </c>
      <c r="K93" s="10">
        <v>1470</v>
      </c>
      <c r="L93" s="10">
        <f t="shared" si="1"/>
        <v>17290</v>
      </c>
      <c r="M93" s="20"/>
    </row>
    <row r="94" ht="31" customHeight="1" spans="1:13">
      <c r="A94" s="10">
        <v>30</v>
      </c>
      <c r="B94" s="10" t="s">
        <v>208</v>
      </c>
      <c r="C94" s="10">
        <v>92</v>
      </c>
      <c r="D94" s="14" t="s">
        <v>209</v>
      </c>
      <c r="E94" s="13" t="s">
        <v>14</v>
      </c>
      <c r="F94" s="13" t="s">
        <v>210</v>
      </c>
      <c r="G94" s="11" t="s">
        <v>16</v>
      </c>
      <c r="H94" s="10">
        <v>5</v>
      </c>
      <c r="I94" s="10">
        <v>1400</v>
      </c>
      <c r="J94" s="10">
        <v>5</v>
      </c>
      <c r="K94" s="10">
        <v>1470</v>
      </c>
      <c r="L94" s="10">
        <f t="shared" si="1"/>
        <v>14350</v>
      </c>
      <c r="M94" s="10">
        <f>L94</f>
        <v>14350</v>
      </c>
    </row>
    <row r="95" ht="20" customHeight="1" spans="1:13">
      <c r="A95" s="10">
        <v>31</v>
      </c>
      <c r="B95" s="10" t="s">
        <v>211</v>
      </c>
      <c r="C95" s="10">
        <v>93</v>
      </c>
      <c r="D95" s="12" t="s">
        <v>212</v>
      </c>
      <c r="E95" s="10" t="s">
        <v>14</v>
      </c>
      <c r="F95" s="10" t="s">
        <v>213</v>
      </c>
      <c r="G95" s="11" t="s">
        <v>214</v>
      </c>
      <c r="H95" s="10">
        <v>5</v>
      </c>
      <c r="I95" s="10">
        <v>1400</v>
      </c>
      <c r="J95" s="10">
        <v>1</v>
      </c>
      <c r="K95" s="10">
        <v>1470</v>
      </c>
      <c r="L95" s="10">
        <f t="shared" si="1"/>
        <v>8470</v>
      </c>
      <c r="M95" s="18">
        <f>SUM(L95:L97)</f>
        <v>35700</v>
      </c>
    </row>
    <row r="96" ht="20" customHeight="1" spans="1:13">
      <c r="A96" s="10"/>
      <c r="B96" s="10"/>
      <c r="C96" s="10">
        <v>94</v>
      </c>
      <c r="D96" s="12" t="s">
        <v>215</v>
      </c>
      <c r="E96" s="10" t="s">
        <v>14</v>
      </c>
      <c r="F96" s="10" t="s">
        <v>216</v>
      </c>
      <c r="G96" s="11" t="s">
        <v>214</v>
      </c>
      <c r="H96" s="10">
        <v>5</v>
      </c>
      <c r="I96" s="10">
        <v>1400</v>
      </c>
      <c r="J96" s="10">
        <v>2</v>
      </c>
      <c r="K96" s="10">
        <v>1470</v>
      </c>
      <c r="L96" s="10">
        <f t="shared" si="1"/>
        <v>9940</v>
      </c>
      <c r="M96" s="19"/>
    </row>
    <row r="97" ht="20" customHeight="1" spans="1:13">
      <c r="A97" s="10"/>
      <c r="B97" s="10"/>
      <c r="C97" s="10">
        <v>95</v>
      </c>
      <c r="D97" s="12" t="s">
        <v>217</v>
      </c>
      <c r="E97" s="10" t="s">
        <v>14</v>
      </c>
      <c r="F97" s="10" t="s">
        <v>55</v>
      </c>
      <c r="G97" s="11" t="s">
        <v>16</v>
      </c>
      <c r="H97" s="10">
        <v>5</v>
      </c>
      <c r="I97" s="10">
        <v>1400</v>
      </c>
      <c r="J97" s="10">
        <v>7</v>
      </c>
      <c r="K97" s="10">
        <v>1470</v>
      </c>
      <c r="L97" s="10">
        <f t="shared" si="1"/>
        <v>17290</v>
      </c>
      <c r="M97" s="20"/>
    </row>
    <row r="98" ht="20" customHeight="1" spans="1:13">
      <c r="A98" s="10">
        <v>32</v>
      </c>
      <c r="B98" s="10" t="s">
        <v>218</v>
      </c>
      <c r="C98" s="10">
        <v>96</v>
      </c>
      <c r="D98" s="13" t="s">
        <v>219</v>
      </c>
      <c r="E98" s="13" t="s">
        <v>31</v>
      </c>
      <c r="F98" s="13" t="s">
        <v>220</v>
      </c>
      <c r="G98" s="11" t="s">
        <v>16</v>
      </c>
      <c r="H98" s="10">
        <v>5</v>
      </c>
      <c r="I98" s="10">
        <v>1400</v>
      </c>
      <c r="J98" s="10">
        <v>7</v>
      </c>
      <c r="K98" s="10">
        <v>1470</v>
      </c>
      <c r="L98" s="10">
        <f t="shared" si="1"/>
        <v>17290</v>
      </c>
      <c r="M98" s="18">
        <f>SUM(L98:L101)</f>
        <v>42700</v>
      </c>
    </row>
    <row r="99" ht="20" customHeight="1" spans="1:13">
      <c r="A99" s="10"/>
      <c r="B99" s="10"/>
      <c r="C99" s="10">
        <v>97</v>
      </c>
      <c r="D99" s="13" t="s">
        <v>221</v>
      </c>
      <c r="E99" s="13" t="s">
        <v>14</v>
      </c>
      <c r="F99" s="13" t="s">
        <v>222</v>
      </c>
      <c r="G99" s="11" t="s">
        <v>16</v>
      </c>
      <c r="H99" s="10">
        <v>5</v>
      </c>
      <c r="I99" s="10">
        <v>1400</v>
      </c>
      <c r="J99" s="10">
        <v>2</v>
      </c>
      <c r="K99" s="10">
        <v>1470</v>
      </c>
      <c r="L99" s="10">
        <f t="shared" si="1"/>
        <v>9940</v>
      </c>
      <c r="M99" s="19"/>
    </row>
    <row r="100" ht="20" customHeight="1" spans="1:13">
      <c r="A100" s="10"/>
      <c r="B100" s="10"/>
      <c r="C100" s="10">
        <v>98</v>
      </c>
      <c r="D100" s="13" t="s">
        <v>223</v>
      </c>
      <c r="E100" s="13" t="s">
        <v>14</v>
      </c>
      <c r="F100" s="13" t="s">
        <v>224</v>
      </c>
      <c r="G100" s="11" t="s">
        <v>16</v>
      </c>
      <c r="H100" s="10">
        <v>5</v>
      </c>
      <c r="I100" s="10">
        <v>1400</v>
      </c>
      <c r="J100" s="10">
        <v>1</v>
      </c>
      <c r="K100" s="10">
        <v>1470</v>
      </c>
      <c r="L100" s="10">
        <f t="shared" si="1"/>
        <v>8470</v>
      </c>
      <c r="M100" s="19"/>
    </row>
    <row r="101" ht="20" customHeight="1" spans="1:13">
      <c r="A101" s="10"/>
      <c r="B101" s="10"/>
      <c r="C101" s="10">
        <v>99</v>
      </c>
      <c r="D101" s="14" t="s">
        <v>225</v>
      </c>
      <c r="E101" s="13" t="s">
        <v>14</v>
      </c>
      <c r="F101" s="13" t="s">
        <v>51</v>
      </c>
      <c r="G101" s="11" t="s">
        <v>16</v>
      </c>
      <c r="H101" s="10">
        <v>5</v>
      </c>
      <c r="I101" s="10">
        <v>1400</v>
      </c>
      <c r="J101" s="10">
        <v>0</v>
      </c>
      <c r="K101" s="10">
        <v>1470</v>
      </c>
      <c r="L101" s="10">
        <f t="shared" si="1"/>
        <v>7000</v>
      </c>
      <c r="M101" s="20"/>
    </row>
    <row r="102" ht="33" customHeight="1" spans="1:13">
      <c r="A102" s="10">
        <v>33</v>
      </c>
      <c r="B102" s="10" t="s">
        <v>226</v>
      </c>
      <c r="C102" s="10">
        <v>100</v>
      </c>
      <c r="D102" s="14" t="s">
        <v>227</v>
      </c>
      <c r="E102" s="13" t="s">
        <v>14</v>
      </c>
      <c r="F102" s="13" t="s">
        <v>228</v>
      </c>
      <c r="G102" s="11" t="s">
        <v>16</v>
      </c>
      <c r="H102" s="10">
        <v>4</v>
      </c>
      <c r="I102" s="10">
        <v>1400</v>
      </c>
      <c r="J102" s="10">
        <v>4</v>
      </c>
      <c r="K102" s="10">
        <v>1470</v>
      </c>
      <c r="L102" s="10">
        <f t="shared" si="1"/>
        <v>11480</v>
      </c>
      <c r="M102" s="10">
        <f t="shared" ref="M102:M104" si="3">L102</f>
        <v>11480</v>
      </c>
    </row>
    <row r="103" ht="20" customHeight="1" spans="1:13">
      <c r="A103" s="10">
        <v>34</v>
      </c>
      <c r="B103" s="10" t="s">
        <v>229</v>
      </c>
      <c r="C103" s="10">
        <v>101</v>
      </c>
      <c r="D103" s="14" t="s">
        <v>230</v>
      </c>
      <c r="E103" s="13" t="s">
        <v>14</v>
      </c>
      <c r="F103" s="13" t="s">
        <v>231</v>
      </c>
      <c r="G103" s="11" t="s">
        <v>16</v>
      </c>
      <c r="H103" s="10">
        <v>5</v>
      </c>
      <c r="I103" s="10">
        <v>1400</v>
      </c>
      <c r="J103" s="10">
        <v>2</v>
      </c>
      <c r="K103" s="10">
        <v>1470</v>
      </c>
      <c r="L103" s="10">
        <f t="shared" si="1"/>
        <v>9940</v>
      </c>
      <c r="M103" s="10">
        <f t="shared" si="3"/>
        <v>9940</v>
      </c>
    </row>
    <row r="104" ht="33" customHeight="1" spans="1:13">
      <c r="A104" s="10">
        <v>35</v>
      </c>
      <c r="B104" s="10" t="s">
        <v>232</v>
      </c>
      <c r="C104" s="10">
        <v>102</v>
      </c>
      <c r="D104" s="12" t="s">
        <v>233</v>
      </c>
      <c r="E104" s="10" t="s">
        <v>14</v>
      </c>
      <c r="F104" s="10" t="s">
        <v>234</v>
      </c>
      <c r="G104" s="11" t="s">
        <v>16</v>
      </c>
      <c r="H104" s="10">
        <v>5</v>
      </c>
      <c r="I104" s="10">
        <v>1400</v>
      </c>
      <c r="J104" s="10">
        <v>4</v>
      </c>
      <c r="K104" s="10">
        <v>1470</v>
      </c>
      <c r="L104" s="10">
        <f t="shared" si="1"/>
        <v>12880</v>
      </c>
      <c r="M104" s="10">
        <f t="shared" si="3"/>
        <v>12880</v>
      </c>
    </row>
    <row r="105" ht="20" customHeight="1" spans="1:13">
      <c r="A105" s="10">
        <v>36</v>
      </c>
      <c r="B105" s="10" t="s">
        <v>235</v>
      </c>
      <c r="C105" s="10">
        <v>103</v>
      </c>
      <c r="D105" s="13" t="s">
        <v>236</v>
      </c>
      <c r="E105" s="13" t="s">
        <v>14</v>
      </c>
      <c r="F105" s="13" t="s">
        <v>55</v>
      </c>
      <c r="G105" s="11" t="s">
        <v>16</v>
      </c>
      <c r="H105" s="10">
        <v>5</v>
      </c>
      <c r="I105" s="10">
        <v>1400</v>
      </c>
      <c r="J105" s="10">
        <v>7</v>
      </c>
      <c r="K105" s="10">
        <v>1470</v>
      </c>
      <c r="L105" s="10">
        <f t="shared" si="1"/>
        <v>17290</v>
      </c>
      <c r="M105" s="18">
        <f>SUM(L105:L106)</f>
        <v>34580</v>
      </c>
    </row>
    <row r="106" ht="20" customHeight="1" spans="1:13">
      <c r="A106" s="10"/>
      <c r="B106" s="10"/>
      <c r="C106" s="10">
        <v>104</v>
      </c>
      <c r="D106" s="14" t="s">
        <v>237</v>
      </c>
      <c r="E106" s="13" t="s">
        <v>14</v>
      </c>
      <c r="F106" s="13" t="s">
        <v>238</v>
      </c>
      <c r="G106" s="11" t="s">
        <v>16</v>
      </c>
      <c r="H106" s="10">
        <v>5</v>
      </c>
      <c r="I106" s="10">
        <v>1400</v>
      </c>
      <c r="J106" s="10">
        <v>7</v>
      </c>
      <c r="K106" s="10">
        <v>1470</v>
      </c>
      <c r="L106" s="10">
        <f t="shared" si="1"/>
        <v>17290</v>
      </c>
      <c r="M106" s="20"/>
    </row>
    <row r="107" ht="20" customHeight="1" spans="1:13">
      <c r="A107" s="21" t="s">
        <v>239</v>
      </c>
      <c r="B107" s="22"/>
      <c r="C107" s="23"/>
      <c r="D107" s="23"/>
      <c r="E107" s="23"/>
      <c r="F107" s="23"/>
      <c r="G107" s="23"/>
      <c r="H107" s="23"/>
      <c r="I107" s="23"/>
      <c r="J107" s="23"/>
      <c r="K107" s="24"/>
      <c r="L107" s="25"/>
      <c r="M107" s="10">
        <f>SUM(M3:M106)</f>
        <v>1616370</v>
      </c>
    </row>
  </sheetData>
  <autoFilter ref="A2:L107">
    <extLst/>
  </autoFilter>
  <mergeCells count="80">
    <mergeCell ref="A1:M1"/>
    <mergeCell ref="A107:B107"/>
    <mergeCell ref="A3:A7"/>
    <mergeCell ref="A8:A9"/>
    <mergeCell ref="A10:A12"/>
    <mergeCell ref="A13:A17"/>
    <mergeCell ref="A18:A22"/>
    <mergeCell ref="A23:A31"/>
    <mergeCell ref="A33:A37"/>
    <mergeCell ref="A38:A39"/>
    <mergeCell ref="A40:A43"/>
    <mergeCell ref="A44:A47"/>
    <mergeCell ref="A49:A51"/>
    <mergeCell ref="A52:A54"/>
    <mergeCell ref="A55:A56"/>
    <mergeCell ref="A57:A58"/>
    <mergeCell ref="A59:A61"/>
    <mergeCell ref="A62:A63"/>
    <mergeCell ref="A64:A73"/>
    <mergeCell ref="A74:A76"/>
    <mergeCell ref="A78:A79"/>
    <mergeCell ref="A80:A82"/>
    <mergeCell ref="A83:A84"/>
    <mergeCell ref="A85:A87"/>
    <mergeCell ref="A91:A93"/>
    <mergeCell ref="A95:A97"/>
    <mergeCell ref="A98:A101"/>
    <mergeCell ref="A105:A106"/>
    <mergeCell ref="B3:B7"/>
    <mergeCell ref="B8:B9"/>
    <mergeCell ref="B10:B12"/>
    <mergeCell ref="B13:B17"/>
    <mergeCell ref="B18:B22"/>
    <mergeCell ref="B23:B31"/>
    <mergeCell ref="B33:B37"/>
    <mergeCell ref="B38:B39"/>
    <mergeCell ref="B40:B43"/>
    <mergeCell ref="B44:B47"/>
    <mergeCell ref="B49:B51"/>
    <mergeCell ref="B52:B54"/>
    <mergeCell ref="B55:B56"/>
    <mergeCell ref="B57:B58"/>
    <mergeCell ref="B59:B61"/>
    <mergeCell ref="B62:B63"/>
    <mergeCell ref="B64:B73"/>
    <mergeCell ref="B74:B76"/>
    <mergeCell ref="B78:B79"/>
    <mergeCell ref="B80:B82"/>
    <mergeCell ref="B83:B84"/>
    <mergeCell ref="B85:B87"/>
    <mergeCell ref="B91:B93"/>
    <mergeCell ref="B95:B97"/>
    <mergeCell ref="B98:B101"/>
    <mergeCell ref="B105:B106"/>
    <mergeCell ref="M3:M7"/>
    <mergeCell ref="M8:M9"/>
    <mergeCell ref="M10:M12"/>
    <mergeCell ref="M13:M17"/>
    <mergeCell ref="M18:M22"/>
    <mergeCell ref="M23:M31"/>
    <mergeCell ref="M33:M37"/>
    <mergeCell ref="M38:M39"/>
    <mergeCell ref="M40:M43"/>
    <mergeCell ref="M44:M47"/>
    <mergeCell ref="M49:M51"/>
    <mergeCell ref="M52:M54"/>
    <mergeCell ref="M55:M56"/>
    <mergeCell ref="M57:M58"/>
    <mergeCell ref="M59:M61"/>
    <mergeCell ref="M62:M63"/>
    <mergeCell ref="M64:M73"/>
    <mergeCell ref="M74:M76"/>
    <mergeCell ref="M78:M79"/>
    <mergeCell ref="M80:M82"/>
    <mergeCell ref="M83:M84"/>
    <mergeCell ref="M85:M87"/>
    <mergeCell ref="M91:M93"/>
    <mergeCell ref="M95:M97"/>
    <mergeCell ref="M98:M101"/>
    <mergeCell ref="M105:M106"/>
  </mergeCells>
  <conditionalFormatting sqref="D6">
    <cfRule type="duplicateValues" dxfId="0" priority="98"/>
    <cfRule type="duplicateValues" dxfId="0" priority="97"/>
  </conditionalFormatting>
  <conditionalFormatting sqref="D7">
    <cfRule type="duplicateValues" dxfId="0" priority="73"/>
  </conditionalFormatting>
  <conditionalFormatting sqref="D8">
    <cfRule type="duplicateValues" dxfId="0" priority="36"/>
    <cfRule type="duplicateValues" dxfId="0" priority="35"/>
    <cfRule type="duplicateValues" dxfId="0" priority="34"/>
  </conditionalFormatting>
  <conditionalFormatting sqref="D9">
    <cfRule type="duplicateValues" dxfId="0" priority="33"/>
  </conditionalFormatting>
  <conditionalFormatting sqref="D10">
    <cfRule type="duplicateValues" dxfId="0" priority="114"/>
    <cfRule type="duplicateValues" dxfId="0" priority="113"/>
  </conditionalFormatting>
  <conditionalFormatting sqref="D11">
    <cfRule type="duplicateValues" dxfId="0" priority="88"/>
    <cfRule type="duplicateValues" dxfId="0" priority="87"/>
  </conditionalFormatting>
  <conditionalFormatting sqref="D12">
    <cfRule type="duplicateValues" dxfId="0" priority="39"/>
    <cfRule type="duplicateValues" dxfId="0" priority="38"/>
    <cfRule type="duplicateValues" dxfId="0" priority="37"/>
  </conditionalFormatting>
  <conditionalFormatting sqref="D13">
    <cfRule type="duplicateValues" dxfId="0" priority="120"/>
    <cfRule type="duplicateValues" dxfId="0" priority="119"/>
  </conditionalFormatting>
  <conditionalFormatting sqref="D21">
    <cfRule type="duplicateValues" dxfId="0" priority="42"/>
  </conditionalFormatting>
  <conditionalFormatting sqref="D26">
    <cfRule type="duplicateValues" dxfId="0" priority="122"/>
    <cfRule type="duplicateValues" dxfId="0" priority="121"/>
  </conditionalFormatting>
  <conditionalFormatting sqref="D27">
    <cfRule type="duplicateValues" dxfId="0" priority="112"/>
    <cfRule type="duplicateValues" dxfId="0" priority="111"/>
  </conditionalFormatting>
  <conditionalFormatting sqref="D30">
    <cfRule type="duplicateValues" dxfId="0" priority="90"/>
    <cfRule type="duplicateValues" dxfId="0" priority="89"/>
  </conditionalFormatting>
  <conditionalFormatting sqref="D31">
    <cfRule type="duplicateValues" dxfId="0" priority="94"/>
    <cfRule type="duplicateValues" dxfId="0" priority="93"/>
  </conditionalFormatting>
  <conditionalFormatting sqref="D33">
    <cfRule type="duplicateValues" dxfId="0" priority="53"/>
  </conditionalFormatting>
  <conditionalFormatting sqref="D39">
    <cfRule type="duplicateValues" dxfId="0" priority="69"/>
  </conditionalFormatting>
  <conditionalFormatting sqref="D40">
    <cfRule type="duplicateValues" dxfId="0" priority="1"/>
  </conditionalFormatting>
  <conditionalFormatting sqref="D41">
    <cfRule type="duplicateValues" dxfId="0" priority="43"/>
  </conditionalFormatting>
  <conditionalFormatting sqref="D42">
    <cfRule type="duplicateValues" dxfId="0" priority="27"/>
    <cfRule type="duplicateValues" dxfId="0" priority="26"/>
    <cfRule type="duplicateValues" dxfId="0" priority="25"/>
  </conditionalFormatting>
  <conditionalFormatting sqref="D43">
    <cfRule type="duplicateValues" dxfId="0" priority="24"/>
    <cfRule type="duplicateValues" dxfId="0" priority="23"/>
    <cfRule type="duplicateValues" dxfId="0" priority="22"/>
  </conditionalFormatting>
  <conditionalFormatting sqref="D45">
    <cfRule type="duplicateValues" dxfId="0" priority="41"/>
  </conditionalFormatting>
  <conditionalFormatting sqref="D48">
    <cfRule type="duplicateValues" dxfId="0" priority="65"/>
  </conditionalFormatting>
  <conditionalFormatting sqref="D51">
    <cfRule type="duplicateValues" dxfId="0" priority="49"/>
    <cfRule type="duplicateValues" dxfId="0" priority="48"/>
    <cfRule type="duplicateValues" dxfId="0" priority="47"/>
  </conditionalFormatting>
  <conditionalFormatting sqref="D53">
    <cfRule type="duplicateValues" dxfId="0" priority="124"/>
    <cfRule type="duplicateValues" dxfId="0" priority="123"/>
  </conditionalFormatting>
  <conditionalFormatting sqref="D54">
    <cfRule type="duplicateValues" dxfId="0" priority="76"/>
    <cfRule type="duplicateValues" dxfId="0" priority="75"/>
    <cfRule type="duplicateValues" dxfId="0" priority="74"/>
  </conditionalFormatting>
  <conditionalFormatting sqref="D56">
    <cfRule type="duplicateValues" dxfId="0" priority="6"/>
  </conditionalFormatting>
  <conditionalFormatting sqref="D57">
    <cfRule type="duplicateValues" dxfId="0" priority="2"/>
  </conditionalFormatting>
  <conditionalFormatting sqref="D58">
    <cfRule type="duplicateValues" dxfId="0" priority="40"/>
  </conditionalFormatting>
  <conditionalFormatting sqref="D60">
    <cfRule type="duplicateValues" dxfId="0" priority="79"/>
    <cfRule type="duplicateValues" dxfId="0" priority="78"/>
    <cfRule type="duplicateValues" dxfId="0" priority="77"/>
  </conditionalFormatting>
  <conditionalFormatting sqref="D61">
    <cfRule type="duplicateValues" dxfId="0" priority="21"/>
    <cfRule type="duplicateValues" dxfId="0" priority="20"/>
    <cfRule type="duplicateValues" dxfId="0" priority="19"/>
  </conditionalFormatting>
  <conditionalFormatting sqref="D69">
    <cfRule type="duplicateValues" dxfId="0" priority="100"/>
    <cfRule type="duplicateValues" dxfId="0" priority="99"/>
  </conditionalFormatting>
  <conditionalFormatting sqref="D73">
    <cfRule type="duplicateValues" dxfId="0" priority="96"/>
    <cfRule type="duplicateValues" dxfId="0" priority="95"/>
  </conditionalFormatting>
  <conditionalFormatting sqref="D74">
    <cfRule type="duplicateValues" dxfId="0" priority="110"/>
    <cfRule type="duplicateValues" dxfId="0" priority="109"/>
  </conditionalFormatting>
  <conditionalFormatting sqref="D76">
    <cfRule type="duplicateValues" dxfId="0" priority="85"/>
    <cfRule type="duplicateValues" dxfId="0" priority="84"/>
    <cfRule type="duplicateValues" dxfId="0" priority="83"/>
  </conditionalFormatting>
  <conditionalFormatting sqref="D77">
    <cfRule type="duplicateValues" dxfId="0" priority="70"/>
  </conditionalFormatting>
  <conditionalFormatting sqref="D83">
    <cfRule type="duplicateValues" dxfId="0" priority="61"/>
    <cfRule type="duplicateValues" dxfId="0" priority="60"/>
    <cfRule type="duplicateValues" dxfId="0" priority="59"/>
  </conditionalFormatting>
  <conditionalFormatting sqref="D84">
    <cfRule type="duplicateValues" dxfId="0" priority="46"/>
    <cfRule type="duplicateValues" dxfId="0" priority="45"/>
    <cfRule type="duplicateValues" dxfId="0" priority="44"/>
  </conditionalFormatting>
  <conditionalFormatting sqref="D85">
    <cfRule type="duplicateValues" dxfId="0" priority="18"/>
    <cfRule type="duplicateValues" dxfId="0" priority="17"/>
    <cfRule type="duplicateValues" dxfId="0" priority="16"/>
  </conditionalFormatting>
  <conditionalFormatting sqref="D86">
    <cfRule type="duplicateValues" dxfId="0" priority="15"/>
    <cfRule type="duplicateValues" dxfId="0" priority="14"/>
    <cfRule type="duplicateValues" dxfId="0" priority="13"/>
  </conditionalFormatting>
  <conditionalFormatting sqref="D87">
    <cfRule type="duplicateValues" dxfId="0" priority="12"/>
    <cfRule type="duplicateValues" dxfId="0" priority="11"/>
    <cfRule type="duplicateValues" dxfId="0" priority="10"/>
  </conditionalFormatting>
  <conditionalFormatting sqref="D88">
    <cfRule type="duplicateValues" dxfId="0" priority="92"/>
    <cfRule type="duplicateValues" dxfId="0" priority="91"/>
  </conditionalFormatting>
  <conditionalFormatting sqref="D89">
    <cfRule type="duplicateValues" dxfId="0" priority="64"/>
    <cfRule type="duplicateValues" dxfId="0" priority="63"/>
    <cfRule type="duplicateValues" dxfId="0" priority="62"/>
  </conditionalFormatting>
  <conditionalFormatting sqref="D92">
    <cfRule type="duplicateValues" dxfId="0" priority="28"/>
  </conditionalFormatting>
  <conditionalFormatting sqref="D94">
    <cfRule type="duplicateValues" dxfId="0" priority="9"/>
    <cfRule type="duplicateValues" dxfId="0" priority="8"/>
    <cfRule type="duplicateValues" dxfId="0" priority="7"/>
  </conditionalFormatting>
  <conditionalFormatting sqref="D98">
    <cfRule type="duplicateValues" dxfId="0" priority="58"/>
    <cfRule type="duplicateValues" dxfId="0" priority="57"/>
    <cfRule type="duplicateValues" dxfId="0" priority="56"/>
  </conditionalFormatting>
  <conditionalFormatting sqref="D101">
    <cfRule type="duplicateValues" dxfId="0" priority="82"/>
    <cfRule type="duplicateValues" dxfId="0" priority="81"/>
    <cfRule type="duplicateValues" dxfId="0" priority="80"/>
    <cfRule type="duplicateValues" dxfId="0" priority="72"/>
    <cfRule type="duplicateValues" dxfId="0" priority="71"/>
  </conditionalFormatting>
  <conditionalFormatting sqref="D102">
    <cfRule type="duplicateValues" dxfId="0" priority="5"/>
    <cfRule type="duplicateValues" dxfId="0" priority="4"/>
    <cfRule type="duplicateValues" dxfId="0" priority="3"/>
  </conditionalFormatting>
  <conditionalFormatting sqref="D103">
    <cfRule type="duplicateValues" dxfId="0" priority="31"/>
    <cfRule type="duplicateValues" dxfId="0" priority="30"/>
    <cfRule type="duplicateValues" dxfId="0" priority="29"/>
  </conditionalFormatting>
  <conditionalFormatting sqref="D104">
    <cfRule type="duplicateValues" dxfId="0" priority="32"/>
  </conditionalFormatting>
  <conditionalFormatting sqref="D105">
    <cfRule type="duplicateValues" dxfId="0" priority="116"/>
    <cfRule type="duplicateValues" dxfId="0" priority="115"/>
  </conditionalFormatting>
  <conditionalFormatting sqref="D106">
    <cfRule type="duplicateValues" dxfId="0" priority="102"/>
    <cfRule type="duplicateValues" dxfId="0" priority="101"/>
  </conditionalFormatting>
  <conditionalFormatting sqref="D28:D29">
    <cfRule type="duplicateValues" dxfId="0" priority="104"/>
    <cfRule type="duplicateValues" dxfId="0" priority="103"/>
  </conditionalFormatting>
  <conditionalFormatting sqref="D62:D63">
    <cfRule type="duplicateValues" dxfId="0" priority="68"/>
    <cfRule type="duplicateValues" dxfId="0" priority="67"/>
    <cfRule type="duplicateValues" dxfId="0" priority="66"/>
  </conditionalFormatting>
  <conditionalFormatting sqref="D81:D82">
    <cfRule type="duplicateValues" dxfId="0" priority="55"/>
    <cfRule type="duplicateValues" dxfId="0" priority="54"/>
  </conditionalFormatting>
  <conditionalFormatting sqref="D99:D100">
    <cfRule type="duplicateValues" dxfId="0" priority="108"/>
    <cfRule type="duplicateValues" dxfId="0" priority="107"/>
  </conditionalFormatting>
  <conditionalFormatting sqref="D2:D6 D10:D11 D13:D20 D22:D32 D34:D38 D88 D78:D82 D52:D53 D95:D97 D46:D47 D44 D55 D49:D50 D105:D106 D99:D100 D64:D75 D90 D59">
    <cfRule type="duplicateValues" dxfId="0" priority="86"/>
  </conditionalFormatting>
  <conditionalFormatting sqref="D44 D46">
    <cfRule type="duplicateValues" dxfId="0" priority="118"/>
    <cfRule type="duplicateValues" dxfId="0" priority="117"/>
  </conditionalFormatting>
  <conditionalFormatting sqref="D68 D70:D72">
    <cfRule type="duplicateValues" dxfId="0" priority="106"/>
    <cfRule type="duplicateValues" dxfId="0" priority="105"/>
  </conditionalFormatting>
  <conditionalFormatting sqref="D91 D93">
    <cfRule type="duplicateValues" dxfId="0" priority="52"/>
    <cfRule type="duplicateValues" dxfId="0" priority="51"/>
    <cfRule type="duplicateValues" dxfId="0" priority="50"/>
  </conditionalFormatting>
  <pageMargins left="0.236111111111111" right="0.196527777777778" top="0.786805555555556" bottom="0.747916666666667" header="0.5" footer="0.90486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76"/>
  <sheetViews>
    <sheetView topLeftCell="A52" workbookViewId="0">
      <selection activeCell="C67" sqref="C67"/>
    </sheetView>
  </sheetViews>
  <sheetFormatPr defaultColWidth="8.725" defaultRowHeight="13.5" outlineLevelCol="3"/>
  <sheetData>
    <row r="2" spans="3:4">
      <c r="C2" s="1" t="s">
        <v>240</v>
      </c>
      <c r="D2" s="2" t="s">
        <v>241</v>
      </c>
    </row>
    <row r="3" spans="3:4">
      <c r="C3" s="1" t="s">
        <v>242</v>
      </c>
      <c r="D3" s="2" t="s">
        <v>243</v>
      </c>
    </row>
    <row r="4" spans="3:4">
      <c r="C4" s="1" t="s">
        <v>244</v>
      </c>
      <c r="D4" s="2" t="s">
        <v>245</v>
      </c>
    </row>
    <row r="5" spans="3:4">
      <c r="C5" s="1" t="s">
        <v>246</v>
      </c>
      <c r="D5" s="2" t="s">
        <v>247</v>
      </c>
    </row>
    <row r="6" spans="3:4">
      <c r="C6" s="1" t="s">
        <v>248</v>
      </c>
      <c r="D6" s="2" t="s">
        <v>249</v>
      </c>
    </row>
    <row r="7" spans="3:4">
      <c r="C7" s="1" t="s">
        <v>250</v>
      </c>
      <c r="D7" s="2" t="s">
        <v>251</v>
      </c>
    </row>
    <row r="8" spans="3:4">
      <c r="C8" s="1" t="s">
        <v>252</v>
      </c>
      <c r="D8" s="2" t="s">
        <v>253</v>
      </c>
    </row>
    <row r="9" spans="3:4">
      <c r="C9" s="1" t="s">
        <v>254</v>
      </c>
      <c r="D9" s="2" t="s">
        <v>255</v>
      </c>
    </row>
    <row r="10" spans="3:4">
      <c r="C10" s="1" t="s">
        <v>256</v>
      </c>
      <c r="D10" s="2" t="s">
        <v>257</v>
      </c>
    </row>
    <row r="11" spans="3:4">
      <c r="C11" s="1" t="s">
        <v>258</v>
      </c>
      <c r="D11" s="2" t="s">
        <v>259</v>
      </c>
    </row>
    <row r="12" spans="3:4">
      <c r="C12" s="1" t="s">
        <v>260</v>
      </c>
      <c r="D12" s="2" t="s">
        <v>260</v>
      </c>
    </row>
    <row r="13" spans="3:4">
      <c r="C13" s="1" t="s">
        <v>261</v>
      </c>
      <c r="D13" s="2" t="s">
        <v>262</v>
      </c>
    </row>
    <row r="14" spans="3:4">
      <c r="C14" s="1" t="s">
        <v>263</v>
      </c>
      <c r="D14" s="3" t="s">
        <v>264</v>
      </c>
    </row>
    <row r="15" spans="3:4">
      <c r="C15" s="1" t="s">
        <v>265</v>
      </c>
      <c r="D15" s="2" t="s">
        <v>266</v>
      </c>
    </row>
    <row r="16" spans="3:4">
      <c r="C16" s="1" t="s">
        <v>267</v>
      </c>
      <c r="D16" s="4" t="s">
        <v>268</v>
      </c>
    </row>
    <row r="17" spans="3:4">
      <c r="C17" s="1" t="s">
        <v>247</v>
      </c>
      <c r="D17" s="2" t="s">
        <v>269</v>
      </c>
    </row>
    <row r="18" spans="3:4">
      <c r="C18" s="1" t="s">
        <v>249</v>
      </c>
      <c r="D18" s="2" t="s">
        <v>261</v>
      </c>
    </row>
    <row r="19" spans="3:4">
      <c r="C19" s="1" t="s">
        <v>251</v>
      </c>
      <c r="D19" s="2" t="s">
        <v>270</v>
      </c>
    </row>
    <row r="20" spans="3:4">
      <c r="C20" s="1" t="s">
        <v>245</v>
      </c>
      <c r="D20" s="2" t="s">
        <v>271</v>
      </c>
    </row>
    <row r="21" spans="3:4">
      <c r="C21" s="1" t="s">
        <v>272</v>
      </c>
      <c r="D21" s="5" t="s">
        <v>273</v>
      </c>
    </row>
    <row r="22" spans="3:4">
      <c r="C22" s="1" t="s">
        <v>274</v>
      </c>
      <c r="D22" s="2" t="s">
        <v>275</v>
      </c>
    </row>
    <row r="23" spans="3:4">
      <c r="C23" s="1" t="s">
        <v>276</v>
      </c>
      <c r="D23" s="4" t="s">
        <v>242</v>
      </c>
    </row>
    <row r="24" spans="3:4">
      <c r="C24" s="1" t="s">
        <v>277</v>
      </c>
      <c r="D24" s="4" t="s">
        <v>240</v>
      </c>
    </row>
    <row r="25" spans="3:4">
      <c r="C25" s="1" t="s">
        <v>278</v>
      </c>
      <c r="D25" s="2" t="s">
        <v>277</v>
      </c>
    </row>
    <row r="26" spans="3:4">
      <c r="C26" s="1" t="s">
        <v>279</v>
      </c>
      <c r="D26" s="2" t="s">
        <v>276</v>
      </c>
    </row>
    <row r="27" spans="3:4">
      <c r="C27" s="1" t="s">
        <v>280</v>
      </c>
      <c r="D27" s="2" t="s">
        <v>281</v>
      </c>
    </row>
    <row r="28" spans="3:4">
      <c r="C28" s="1" t="s">
        <v>282</v>
      </c>
      <c r="D28" s="2" t="s">
        <v>283</v>
      </c>
    </row>
    <row r="29" spans="3:4">
      <c r="C29" s="1" t="s">
        <v>284</v>
      </c>
      <c r="D29" s="2" t="s">
        <v>285</v>
      </c>
    </row>
    <row r="30" spans="3:4">
      <c r="C30" s="1" t="s">
        <v>286</v>
      </c>
      <c r="D30" s="2" t="s">
        <v>287</v>
      </c>
    </row>
    <row r="31" spans="3:4">
      <c r="C31" s="1" t="s">
        <v>288</v>
      </c>
      <c r="D31" s="2" t="s">
        <v>289</v>
      </c>
    </row>
    <row r="32" spans="3:4">
      <c r="C32" s="1" t="s">
        <v>290</v>
      </c>
      <c r="D32" s="2" t="s">
        <v>248</v>
      </c>
    </row>
    <row r="33" spans="3:4">
      <c r="C33" s="1" t="s">
        <v>291</v>
      </c>
      <c r="D33" s="2" t="s">
        <v>246</v>
      </c>
    </row>
    <row r="34" spans="3:4">
      <c r="C34" s="1" t="s">
        <v>292</v>
      </c>
      <c r="D34" s="2" t="s">
        <v>293</v>
      </c>
    </row>
    <row r="35" spans="3:4">
      <c r="C35" s="1" t="s">
        <v>294</v>
      </c>
      <c r="D35" s="2" t="s">
        <v>244</v>
      </c>
    </row>
    <row r="36" spans="3:4">
      <c r="C36" s="1" t="s">
        <v>295</v>
      </c>
      <c r="D36" s="2" t="s">
        <v>296</v>
      </c>
    </row>
    <row r="37" spans="3:4">
      <c r="C37" s="1" t="s">
        <v>297</v>
      </c>
      <c r="D37" s="2" t="s">
        <v>298</v>
      </c>
    </row>
    <row r="38" spans="3:4">
      <c r="C38" s="1" t="s">
        <v>299</v>
      </c>
      <c r="D38" s="4" t="s">
        <v>300</v>
      </c>
    </row>
    <row r="39" spans="3:4">
      <c r="C39" s="1" t="s">
        <v>301</v>
      </c>
      <c r="D39" s="4" t="s">
        <v>302</v>
      </c>
    </row>
    <row r="40" spans="3:4">
      <c r="C40" s="1" t="s">
        <v>303</v>
      </c>
      <c r="D40" s="2" t="s">
        <v>304</v>
      </c>
    </row>
    <row r="41" spans="3:4">
      <c r="C41" s="1" t="s">
        <v>305</v>
      </c>
      <c r="D41" s="2" t="s">
        <v>299</v>
      </c>
    </row>
    <row r="42" spans="3:4">
      <c r="C42" s="1" t="s">
        <v>306</v>
      </c>
      <c r="D42" s="2" t="s">
        <v>301</v>
      </c>
    </row>
    <row r="43" spans="3:4">
      <c r="C43" s="1" t="s">
        <v>287</v>
      </c>
      <c r="D43" s="2" t="s">
        <v>297</v>
      </c>
    </row>
    <row r="44" spans="3:4">
      <c r="C44" s="1" t="s">
        <v>289</v>
      </c>
      <c r="D44" s="2" t="s">
        <v>295</v>
      </c>
    </row>
    <row r="45" spans="3:4">
      <c r="C45" s="1" t="s">
        <v>307</v>
      </c>
      <c r="D45" s="2" t="s">
        <v>308</v>
      </c>
    </row>
    <row r="46" spans="3:4">
      <c r="C46" s="1" t="s">
        <v>309</v>
      </c>
      <c r="D46" s="2" t="s">
        <v>310</v>
      </c>
    </row>
    <row r="47" spans="3:4">
      <c r="C47" s="1" t="s">
        <v>259</v>
      </c>
      <c r="D47" s="2" t="s">
        <v>292</v>
      </c>
    </row>
    <row r="48" spans="3:4">
      <c r="C48" s="1" t="s">
        <v>269</v>
      </c>
      <c r="D48" s="2" t="s">
        <v>290</v>
      </c>
    </row>
    <row r="49" spans="3:4">
      <c r="C49" s="1" t="s">
        <v>311</v>
      </c>
      <c r="D49" s="2" t="s">
        <v>303</v>
      </c>
    </row>
    <row r="50" spans="3:4">
      <c r="C50" s="1" t="s">
        <v>296</v>
      </c>
      <c r="D50" s="2" t="s">
        <v>294</v>
      </c>
    </row>
    <row r="51" spans="3:4">
      <c r="C51" s="1" t="s">
        <v>312</v>
      </c>
      <c r="D51" s="2" t="s">
        <v>288</v>
      </c>
    </row>
    <row r="52" spans="3:4">
      <c r="C52" s="1" t="s">
        <v>285</v>
      </c>
      <c r="D52" s="2" t="s">
        <v>291</v>
      </c>
    </row>
    <row r="53" spans="3:4">
      <c r="C53" s="1" t="s">
        <v>310</v>
      </c>
      <c r="D53" s="2" t="s">
        <v>284</v>
      </c>
    </row>
    <row r="54" spans="3:4">
      <c r="C54" s="1" t="s">
        <v>308</v>
      </c>
      <c r="D54" s="2" t="s">
        <v>280</v>
      </c>
    </row>
    <row r="55" spans="3:4">
      <c r="C55" s="1" t="s">
        <v>281</v>
      </c>
      <c r="D55" s="2" t="s">
        <v>282</v>
      </c>
    </row>
    <row r="56" spans="3:4">
      <c r="C56" s="1" t="s">
        <v>283</v>
      </c>
      <c r="D56" s="2" t="s">
        <v>286</v>
      </c>
    </row>
    <row r="57" spans="3:4">
      <c r="C57" s="1" t="s">
        <v>266</v>
      </c>
      <c r="D57" s="2" t="s">
        <v>254</v>
      </c>
    </row>
    <row r="58" spans="3:4">
      <c r="C58" s="1" t="s">
        <v>268</v>
      </c>
      <c r="D58" s="2" t="s">
        <v>252</v>
      </c>
    </row>
    <row r="59" spans="3:4">
      <c r="C59" s="1" t="s">
        <v>264</v>
      </c>
      <c r="D59" s="2" t="s">
        <v>256</v>
      </c>
    </row>
    <row r="60" spans="3:4">
      <c r="C60" s="1" t="s">
        <v>262</v>
      </c>
      <c r="D60" s="2" t="s">
        <v>313</v>
      </c>
    </row>
    <row r="61" spans="3:4">
      <c r="C61" s="1" t="s">
        <v>302</v>
      </c>
      <c r="D61" s="2" t="s">
        <v>250</v>
      </c>
    </row>
    <row r="62" spans="3:4">
      <c r="C62" s="1" t="s">
        <v>298</v>
      </c>
      <c r="D62" s="2" t="s">
        <v>274</v>
      </c>
    </row>
    <row r="63" spans="3:4">
      <c r="C63" s="1" t="s">
        <v>304</v>
      </c>
      <c r="D63" s="6" t="s">
        <v>258</v>
      </c>
    </row>
    <row r="64" spans="3:4">
      <c r="C64" s="1" t="s">
        <v>300</v>
      </c>
      <c r="D64" s="2" t="s">
        <v>279</v>
      </c>
    </row>
    <row r="65" spans="3:4">
      <c r="C65" s="1" t="s">
        <v>257</v>
      </c>
      <c r="D65" s="4" t="s">
        <v>311</v>
      </c>
    </row>
    <row r="66" spans="3:4">
      <c r="C66" s="1" t="s">
        <v>255</v>
      </c>
      <c r="D66" s="2" t="s">
        <v>312</v>
      </c>
    </row>
    <row r="67" spans="3:4">
      <c r="C67" s="1" t="s">
        <v>314</v>
      </c>
      <c r="D67" s="4" t="s">
        <v>267</v>
      </c>
    </row>
    <row r="68" spans="3:4">
      <c r="C68" s="1" t="s">
        <v>315</v>
      </c>
      <c r="D68" s="4" t="s">
        <v>265</v>
      </c>
    </row>
    <row r="69" spans="3:4">
      <c r="C69" s="1" t="s">
        <v>316</v>
      </c>
      <c r="D69" s="2" t="s">
        <v>305</v>
      </c>
    </row>
    <row r="70" spans="3:4">
      <c r="C70" s="1" t="s">
        <v>293</v>
      </c>
      <c r="D70" s="2" t="s">
        <v>315</v>
      </c>
    </row>
    <row r="71" spans="3:4">
      <c r="C71" s="1" t="s">
        <v>243</v>
      </c>
      <c r="D71" s="4" t="s">
        <v>316</v>
      </c>
    </row>
    <row r="72" spans="3:4">
      <c r="C72" s="1" t="s">
        <v>241</v>
      </c>
      <c r="D72" s="2" t="s">
        <v>263</v>
      </c>
    </row>
    <row r="73" spans="3:4">
      <c r="C73" s="1" t="s">
        <v>275</v>
      </c>
      <c r="D73" s="2" t="s">
        <v>272</v>
      </c>
    </row>
    <row r="74" spans="3:4">
      <c r="C74" s="1" t="s">
        <v>270</v>
      </c>
      <c r="D74" s="2" t="s">
        <v>306</v>
      </c>
    </row>
    <row r="75" spans="3:3">
      <c r="C75" s="1" t="s">
        <v>273</v>
      </c>
    </row>
    <row r="76" spans="3:3">
      <c r="C76" s="1" t="s">
        <v>271</v>
      </c>
    </row>
  </sheetData>
  <conditionalFormatting sqref="D3">
    <cfRule type="duplicateValues" dxfId="0" priority="8"/>
  </conditionalFormatting>
  <conditionalFormatting sqref="D9">
    <cfRule type="duplicateValues" dxfId="0" priority="13"/>
    <cfRule type="duplicateValues" dxfId="0" priority="12"/>
  </conditionalFormatting>
  <conditionalFormatting sqref="D11">
    <cfRule type="duplicateValues" dxfId="0" priority="9"/>
  </conditionalFormatting>
  <conditionalFormatting sqref="D17">
    <cfRule type="duplicateValues" dxfId="0" priority="7"/>
  </conditionalFormatting>
  <conditionalFormatting sqref="D19">
    <cfRule type="duplicateValues" dxfId="0" priority="10"/>
  </conditionalFormatting>
  <conditionalFormatting sqref="D22">
    <cfRule type="duplicateValues" dxfId="0" priority="6"/>
  </conditionalFormatting>
  <conditionalFormatting sqref="D27">
    <cfRule type="duplicateValues" dxfId="0" priority="17"/>
  </conditionalFormatting>
  <conditionalFormatting sqref="D28">
    <cfRule type="duplicateValues" dxfId="0" priority="18"/>
  </conditionalFormatting>
  <conditionalFormatting sqref="D29">
    <cfRule type="duplicateValues" dxfId="0" priority="16"/>
  </conditionalFormatting>
  <conditionalFormatting sqref="D30">
    <cfRule type="duplicateValues" dxfId="0" priority="15"/>
  </conditionalFormatting>
  <conditionalFormatting sqref="D31">
    <cfRule type="duplicateValues" dxfId="0" priority="5"/>
  </conditionalFormatting>
  <conditionalFormatting sqref="D32">
    <cfRule type="duplicateValues" dxfId="0" priority="4"/>
    <cfRule type="duplicateValues" dxfId="0" priority="3"/>
  </conditionalFormatting>
  <conditionalFormatting sqref="D36">
    <cfRule type="duplicateValues" dxfId="0" priority="11"/>
  </conditionalFormatting>
  <conditionalFormatting sqref="D41">
    <cfRule type="duplicateValues" dxfId="0" priority="14"/>
  </conditionalFormatting>
  <conditionalFormatting sqref="D56">
    <cfRule type="duplicateValues" dxfId="0" priority="2"/>
  </conditionalFormatting>
  <conditionalFormatting sqref="D62">
    <cfRule type="duplicateValues" dxfId="0" priority="21"/>
  </conditionalFormatting>
  <conditionalFormatting sqref="D69">
    <cfRule type="duplicateValues" dxfId="0" priority="20"/>
  </conditionalFormatting>
  <conditionalFormatting sqref="D13:D16">
    <cfRule type="duplicateValues" dxfId="0" priority="28"/>
  </conditionalFormatting>
  <conditionalFormatting sqref="D25:D26">
    <cfRule type="duplicateValues" dxfId="0" priority="26"/>
  </conditionalFormatting>
  <conditionalFormatting sqref="D37:D40">
    <cfRule type="duplicateValues" dxfId="0" priority="25"/>
  </conditionalFormatting>
  <conditionalFormatting sqref="D42:D44">
    <cfRule type="duplicateValues" dxfId="0" priority="24"/>
  </conditionalFormatting>
  <conditionalFormatting sqref="D45:D46">
    <cfRule type="duplicateValues" dxfId="0" priority="23"/>
  </conditionalFormatting>
  <conditionalFormatting sqref="D47:D55">
    <cfRule type="duplicateValues" dxfId="0" priority="22"/>
  </conditionalFormatting>
  <conditionalFormatting sqref="D70:D71">
    <cfRule type="duplicateValues" dxfId="0" priority="19"/>
  </conditionalFormatting>
  <conditionalFormatting sqref="C$1:D$1048576">
    <cfRule type="duplicateValues" dxfId="0" priority="1"/>
  </conditionalFormatting>
  <conditionalFormatting sqref="D2 D10">
    <cfRule type="duplicateValues" dxfId="0" priority="29"/>
  </conditionalFormatting>
  <conditionalFormatting sqref="D8 D34 D65 D74">
    <cfRule type="duplicateValues" dxfId="0" priority="31"/>
    <cfRule type="duplicateValues" dxfId="0" priority="30"/>
  </conditionalFormatting>
  <conditionalFormatting sqref="D20 D21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思雨</cp:lastModifiedBy>
  <dcterms:created xsi:type="dcterms:W3CDTF">2020-07-20T00:56:00Z</dcterms:created>
  <dcterms:modified xsi:type="dcterms:W3CDTF">2024-09-25T09:32:11Z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F7B1208110454A97A0D051FCC7F78CAF_13</vt:lpwstr>
  </property>
</Properties>
</file>